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1"/>
  </bookViews>
  <sheets>
    <sheet name="納付書" sheetId="1" r:id="rId1"/>
    <sheet name="納入申告書" sheetId="2" r:id="rId2"/>
  </sheets>
  <definedNames>
    <definedName name="_xlnm.Print_Area" localSheetId="0">'納付書'!$A$1:$BF$55</definedName>
  </definedNames>
  <calcPr fullCalcOnLoad="1"/>
</workbook>
</file>

<file path=xl/sharedStrings.xml><?xml version="1.0" encoding="utf-8"?>
<sst xmlns="http://schemas.openxmlformats.org/spreadsheetml/2006/main" count="157" uniqueCount="68">
  <si>
    <t>市町村コード</t>
  </si>
  <si>
    <t>茨城県</t>
  </si>
  <si>
    <t>利根町</t>
  </si>
  <si>
    <t>00120-8-960301</t>
  </si>
  <si>
    <t>00120-8-960301</t>
  </si>
  <si>
    <t>上記のとおり領収しました。</t>
  </si>
  <si>
    <t>上記のとおり納付します。</t>
  </si>
  <si>
    <t>領収日付印</t>
  </si>
  <si>
    <t>納期限</t>
  </si>
  <si>
    <t>延滞金</t>
  </si>
  <si>
    <t>督促手数料</t>
  </si>
  <si>
    <t>合計額</t>
  </si>
  <si>
    <t>百</t>
  </si>
  <si>
    <t>十</t>
  </si>
  <si>
    <t>億</t>
  </si>
  <si>
    <t>千</t>
  </si>
  <si>
    <t>万</t>
  </si>
  <si>
    <t>円</t>
  </si>
  <si>
    <t>日計</t>
  </si>
  <si>
    <t>口</t>
  </si>
  <si>
    <t>口　座　番　号</t>
  </si>
  <si>
    <t>加　　　入　　　者</t>
  </si>
  <si>
    <t>取りまとめ局</t>
  </si>
  <si>
    <r>
      <t xml:space="preserve">指定金融
機 関 名
</t>
    </r>
    <r>
      <rPr>
        <sz val="4"/>
        <rFont val="ＭＳ 明朝"/>
        <family val="1"/>
      </rPr>
      <t>(取りまとめ店)</t>
    </r>
  </si>
  <si>
    <t>上記のとおり通知します。</t>
  </si>
  <si>
    <t>（納税者保管）</t>
  </si>
  <si>
    <t>茨城県北相馬郡利根町会計管理者</t>
  </si>
  <si>
    <t>ゆうちょ銀行東京貯金事務
センター（〒330-9794）</t>
  </si>
  <si>
    <t>個人町民税
個人県民税</t>
  </si>
  <si>
    <t>退職所得分</t>
  </si>
  <si>
    <r>
      <t xml:space="preserve">給与分
</t>
    </r>
    <r>
      <rPr>
        <sz val="6"/>
        <rFont val="ＭＳ 明朝"/>
        <family val="1"/>
      </rPr>
      <t>（一括徴収分を含む）</t>
    </r>
  </si>
  <si>
    <t>　　年度課税分</t>
  </si>
  <si>
    <t>指定番号</t>
  </si>
  <si>
    <t xml:space="preserve"> （金融機関保管保管）</t>
  </si>
  <si>
    <t>（町保管）</t>
  </si>
  <si>
    <t>常陽銀行</t>
  </si>
  <si>
    <t>利根支店</t>
  </si>
  <si>
    <t>　年　月　日</t>
  </si>
  <si>
    <t>（特別徴収義務者）</t>
  </si>
  <si>
    <r>
      <t>　　　</t>
    </r>
    <r>
      <rPr>
        <b/>
        <sz val="12"/>
        <rFont val="ＭＳ 明朝"/>
        <family val="1"/>
      </rPr>
      <t>領収証書</t>
    </r>
    <r>
      <rPr>
        <sz val="12"/>
        <rFont val="ＭＳ 明朝"/>
        <family val="1"/>
      </rPr>
      <t>　　公</t>
    </r>
  </si>
  <si>
    <r>
      <rPr>
        <b/>
        <sz val="12"/>
        <rFont val="ＭＳ 明朝"/>
        <family val="1"/>
      </rPr>
      <t>領収済通知書</t>
    </r>
    <r>
      <rPr>
        <sz val="12"/>
        <rFont val="ＭＳ 明朝"/>
        <family val="1"/>
      </rPr>
      <t>　 公</t>
    </r>
  </si>
  <si>
    <t>０８５６４２</t>
  </si>
  <si>
    <t>氏名又は
 名 称
　　　　　　　　　　　　　　　　　　　　　　　様</t>
  </si>
  <si>
    <t xml:space="preserve">住所又は
 所在地
</t>
  </si>
  <si>
    <t>氏名又は
 名 称
　　　　　　　　　　　　　　　　　　　　　　　</t>
  </si>
  <si>
    <r>
      <rPr>
        <b/>
        <sz val="12"/>
        <rFont val="ＭＳ 明朝"/>
        <family val="1"/>
      </rPr>
      <t>納　入　書</t>
    </r>
    <r>
      <rPr>
        <sz val="12"/>
        <rFont val="ＭＳ 明朝"/>
        <family val="1"/>
      </rPr>
      <t>　 公</t>
    </r>
  </si>
  <si>
    <t>町民税
県民税</t>
  </si>
  <si>
    <t>納入申告書</t>
  </si>
  <si>
    <t>受付印</t>
  </si>
  <si>
    <t>人員　　　　人</t>
  </si>
  <si>
    <t>特別徴収税額</t>
  </si>
  <si>
    <t>町民税</t>
  </si>
  <si>
    <t>県民税</t>
  </si>
  <si>
    <t>住所又は
所在地</t>
  </si>
  <si>
    <t>氏名又は
名　称</t>
  </si>
  <si>
    <t>法人番号</t>
  </si>
  <si>
    <t>平成　　　年　　　月　　　日提出</t>
  </si>
  <si>
    <t>　地方税法第50条の5及び第328条の5第2項の規定により、上記のとおり分離課税に係る所得割の納入について申告します。</t>
  </si>
  <si>
    <t>　利根町長</t>
  </si>
  <si>
    <t xml:space="preserve"> 平成　　　年　　　月分</t>
  </si>
  <si>
    <t>退職手当等
支払金額</t>
  </si>
  <si>
    <t>様</t>
  </si>
  <si>
    <t>納</t>
  </si>
  <si>
    <t>年</t>
  </si>
  <si>
    <t>月</t>
  </si>
  <si>
    <t>日</t>
  </si>
  <si>
    <t>令和　　　年　　　月　　　日提出</t>
  </si>
  <si>
    <t xml:space="preserve"> 　　　　　年　　　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</si>
</sst>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ash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10" xfId="0" applyFont="1" applyBorder="1" applyAlignment="1">
      <alignment horizontal="right" vertical="top" shrinkToFit="1"/>
    </xf>
    <xf numFmtId="0" fontId="8" fillId="0" borderId="11" xfId="0" applyFont="1" applyBorder="1" applyAlignment="1">
      <alignment horizontal="right" vertical="top" shrinkToFit="1"/>
    </xf>
    <xf numFmtId="0" fontId="8" fillId="0" borderId="12" xfId="0" applyFont="1" applyBorder="1" applyAlignment="1">
      <alignment horizontal="right" vertical="top" shrinkToFit="1"/>
    </xf>
    <xf numFmtId="0" fontId="2" fillId="0" borderId="13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28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5" fillId="0" borderId="31" xfId="0" applyFont="1" applyBorder="1" applyAlignment="1">
      <alignment vertical="center" wrapText="1" shrinkToFit="1"/>
    </xf>
    <xf numFmtId="0" fontId="5" fillId="0" borderId="32" xfId="0" applyFont="1" applyBorder="1" applyAlignment="1">
      <alignment vertical="center" wrapText="1" shrinkToFit="1"/>
    </xf>
    <xf numFmtId="0" fontId="2" fillId="0" borderId="33" xfId="0" applyFont="1" applyBorder="1" applyAlignment="1">
      <alignment horizontal="center" vertical="top" shrinkToFit="1"/>
    </xf>
    <xf numFmtId="0" fontId="2" fillId="0" borderId="32" xfId="0" applyFont="1" applyBorder="1" applyAlignment="1">
      <alignment horizontal="center" vertical="top" shrinkToFit="1"/>
    </xf>
    <xf numFmtId="0" fontId="7" fillId="0" borderId="3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top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left" shrinkToFit="1"/>
    </xf>
    <xf numFmtId="0" fontId="3" fillId="0" borderId="35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6" fillId="0" borderId="35" xfId="0" applyFont="1" applyBorder="1" applyAlignment="1">
      <alignment horizontal="right" vertical="top" shrinkToFit="1"/>
    </xf>
    <xf numFmtId="0" fontId="4" fillId="0" borderId="36" xfId="0" applyFont="1" applyFill="1" applyBorder="1" applyAlignment="1">
      <alignment horizontal="left" shrinkToFit="1"/>
    </xf>
    <xf numFmtId="0" fontId="3" fillId="0" borderId="36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right" vertical="center" shrinkToFit="1"/>
    </xf>
    <xf numFmtId="0" fontId="6" fillId="0" borderId="36" xfId="0" applyFont="1" applyBorder="1" applyAlignment="1">
      <alignment horizontal="right" vertical="top" shrinkToFit="1"/>
    </xf>
    <xf numFmtId="0" fontId="7" fillId="0" borderId="0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top" wrapText="1" shrinkToFit="1"/>
    </xf>
    <xf numFmtId="0" fontId="7" fillId="0" borderId="27" xfId="0" applyFont="1" applyFill="1" applyBorder="1" applyAlignment="1">
      <alignment vertical="top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top" shrinkToFit="1"/>
    </xf>
    <xf numFmtId="0" fontId="2" fillId="0" borderId="32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left" vertical="center" wrapText="1" shrinkToFit="1"/>
    </xf>
    <xf numFmtId="0" fontId="2" fillId="0" borderId="32" xfId="0" applyFont="1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right" vertical="center" wrapText="1" shrinkToFit="1"/>
    </xf>
    <xf numFmtId="0" fontId="11" fillId="0" borderId="24" xfId="0" applyFont="1" applyFill="1" applyBorder="1" applyAlignment="1">
      <alignment horizontal="right" vertical="center" wrapText="1" shrinkToFit="1"/>
    </xf>
    <xf numFmtId="0" fontId="11" fillId="0" borderId="38" xfId="0" applyFont="1" applyFill="1" applyBorder="1" applyAlignment="1">
      <alignment horizontal="right" vertical="center" wrapText="1" shrinkToFit="1"/>
    </xf>
    <xf numFmtId="0" fontId="11" fillId="0" borderId="34" xfId="0" applyFont="1" applyFill="1" applyBorder="1" applyAlignment="1">
      <alignment horizontal="right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right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wrapText="1" shrinkToFit="1"/>
    </xf>
    <xf numFmtId="49" fontId="3" fillId="0" borderId="32" xfId="0" applyNumberFormat="1" applyFont="1" applyFill="1" applyBorder="1" applyAlignment="1">
      <alignment horizontal="center" vertical="center" wrapText="1" shrinkToFit="1"/>
    </xf>
    <xf numFmtId="49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wrapText="1" shrinkToFit="1"/>
    </xf>
    <xf numFmtId="0" fontId="3" fillId="0" borderId="24" xfId="0" applyFont="1" applyFill="1" applyBorder="1" applyAlignment="1">
      <alignment horizontal="center" wrapText="1" shrinkToFit="1"/>
    </xf>
    <xf numFmtId="0" fontId="3" fillId="0" borderId="25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top" shrinkToFit="1"/>
    </xf>
    <xf numFmtId="0" fontId="2" fillId="0" borderId="34" xfId="0" applyFont="1" applyBorder="1" applyAlignment="1">
      <alignment horizontal="center" vertical="top" shrinkToFit="1"/>
    </xf>
    <xf numFmtId="0" fontId="2" fillId="0" borderId="39" xfId="0" applyFont="1" applyBorder="1" applyAlignment="1">
      <alignment horizontal="center" vertical="top" shrinkToFit="1"/>
    </xf>
    <xf numFmtId="0" fontId="6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top" shrinkToFit="1"/>
    </xf>
    <xf numFmtId="0" fontId="7" fillId="0" borderId="27" xfId="0" applyFont="1" applyBorder="1" applyAlignment="1">
      <alignment horizontal="right" vertical="top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top" wrapText="1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123825</xdr:rowOff>
    </xdr:from>
    <xdr:to>
      <xdr:col>16</xdr:col>
      <xdr:colOff>123825</xdr:colOff>
      <xdr:row>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581400" y="981075"/>
          <a:ext cx="295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</xdr:row>
      <xdr:rowOff>142875</xdr:rowOff>
    </xdr:from>
    <xdr:to>
      <xdr:col>36</xdr:col>
      <xdr:colOff>228600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8553450" y="10001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180975</xdr:colOff>
      <xdr:row>4</xdr:row>
      <xdr:rowOff>133350</xdr:rowOff>
    </xdr:from>
    <xdr:to>
      <xdr:col>56</xdr:col>
      <xdr:colOff>228600</xdr:colOff>
      <xdr:row>5</xdr:row>
      <xdr:rowOff>114300</xdr:rowOff>
    </xdr:to>
    <xdr:sp>
      <xdr:nvSpPr>
        <xdr:cNvPr id="3" name="Oval 3"/>
        <xdr:cNvSpPr>
          <a:spLocks/>
        </xdr:cNvSpPr>
      </xdr:nvSpPr>
      <xdr:spPr>
        <a:xfrm>
          <a:off x="13411200" y="990600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4"/>
  <sheetViews>
    <sheetView zoomScaleSheetLayoutView="100" zoomScalePageLayoutView="0" workbookViewId="0" topLeftCell="A1">
      <selection activeCell="V14" sqref="V14"/>
    </sheetView>
  </sheetViews>
  <sheetFormatPr defaultColWidth="2.5" defaultRowHeight="19.5" customHeight="1"/>
  <cols>
    <col min="1" max="1" width="1.8984375" style="1" customWidth="1"/>
    <col min="2" max="17" width="2.5" style="1" customWidth="1"/>
    <col min="18" max="18" width="1.8984375" style="1" customWidth="1"/>
    <col min="19" max="20" width="3.59765625" style="1" customWidth="1"/>
    <col min="21" max="21" width="1.8984375" style="1" customWidth="1"/>
    <col min="22" max="37" width="2.5" style="1" customWidth="1"/>
    <col min="38" max="38" width="1.8984375" style="1" customWidth="1"/>
    <col min="39" max="40" width="3.59765625" style="1" customWidth="1"/>
    <col min="41" max="41" width="1.8984375" style="1" customWidth="1"/>
    <col min="42" max="57" width="2.5" style="1" customWidth="1"/>
    <col min="58" max="58" width="1.8984375" style="1" customWidth="1"/>
    <col min="59" max="59" width="6.8984375" style="1" customWidth="1"/>
    <col min="60" max="60" width="4.19921875" style="1" customWidth="1"/>
    <col min="61" max="16384" width="2.5" style="1" customWidth="1"/>
  </cols>
  <sheetData>
    <row r="1" spans="19:39" ht="19.5" customHeight="1">
      <c r="S1" s="27"/>
      <c r="T1" s="42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43"/>
    </row>
    <row r="2" spans="1:58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2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3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58" s="4" customFormat="1" ht="10.5" customHeight="1">
      <c r="A3" s="47"/>
      <c r="B3" s="131" t="s">
        <v>0</v>
      </c>
      <c r="C3" s="131"/>
      <c r="D3" s="131"/>
      <c r="E3" s="131"/>
      <c r="F3" s="131"/>
      <c r="G3" s="132"/>
      <c r="H3" s="158" t="s">
        <v>28</v>
      </c>
      <c r="I3" s="159"/>
      <c r="J3" s="159"/>
      <c r="K3" s="159"/>
      <c r="L3" s="159"/>
      <c r="M3" s="159"/>
      <c r="N3" s="159"/>
      <c r="O3" s="159"/>
      <c r="P3" s="159"/>
      <c r="Q3" s="160"/>
      <c r="R3" s="44"/>
      <c r="S3" s="44"/>
      <c r="T3" s="50"/>
      <c r="U3" s="64"/>
      <c r="V3" s="131" t="s">
        <v>0</v>
      </c>
      <c r="W3" s="131"/>
      <c r="X3" s="131"/>
      <c r="Y3" s="131"/>
      <c r="Z3" s="131"/>
      <c r="AA3" s="132"/>
      <c r="AB3" s="158" t="s">
        <v>28</v>
      </c>
      <c r="AC3" s="159"/>
      <c r="AD3" s="159"/>
      <c r="AE3" s="159"/>
      <c r="AF3" s="159"/>
      <c r="AG3" s="159"/>
      <c r="AH3" s="159"/>
      <c r="AI3" s="159"/>
      <c r="AJ3" s="159"/>
      <c r="AK3" s="160"/>
      <c r="AL3" s="44"/>
      <c r="AM3" s="57"/>
      <c r="AN3" s="44"/>
      <c r="AO3" s="64"/>
      <c r="AP3" s="131" t="s">
        <v>0</v>
      </c>
      <c r="AQ3" s="131"/>
      <c r="AR3" s="131"/>
      <c r="AS3" s="131"/>
      <c r="AT3" s="131"/>
      <c r="AU3" s="132"/>
      <c r="AV3" s="158" t="s">
        <v>28</v>
      </c>
      <c r="AW3" s="159"/>
      <c r="AX3" s="159"/>
      <c r="AY3" s="159"/>
      <c r="AZ3" s="159"/>
      <c r="BA3" s="159"/>
      <c r="BB3" s="159"/>
      <c r="BC3" s="159"/>
      <c r="BD3" s="159"/>
      <c r="BE3" s="160"/>
      <c r="BF3" s="47"/>
    </row>
    <row r="4" spans="1:58" ht="19.5" customHeight="1">
      <c r="A4" s="27"/>
      <c r="B4" s="127" t="s">
        <v>41</v>
      </c>
      <c r="C4" s="127"/>
      <c r="D4" s="127"/>
      <c r="E4" s="127"/>
      <c r="F4" s="127"/>
      <c r="G4" s="128"/>
      <c r="H4" s="161"/>
      <c r="I4" s="162"/>
      <c r="J4" s="162"/>
      <c r="K4" s="162"/>
      <c r="L4" s="162"/>
      <c r="M4" s="162"/>
      <c r="N4" s="162"/>
      <c r="O4" s="162"/>
      <c r="P4" s="162"/>
      <c r="Q4" s="163"/>
      <c r="R4" s="44"/>
      <c r="S4" s="44"/>
      <c r="T4" s="50"/>
      <c r="U4" s="21"/>
      <c r="V4" s="127" t="s">
        <v>41</v>
      </c>
      <c r="W4" s="127"/>
      <c r="X4" s="127"/>
      <c r="Y4" s="127"/>
      <c r="Z4" s="127"/>
      <c r="AA4" s="128"/>
      <c r="AB4" s="161"/>
      <c r="AC4" s="162"/>
      <c r="AD4" s="162"/>
      <c r="AE4" s="162"/>
      <c r="AF4" s="162"/>
      <c r="AG4" s="162"/>
      <c r="AH4" s="162"/>
      <c r="AI4" s="162"/>
      <c r="AJ4" s="162"/>
      <c r="AK4" s="163"/>
      <c r="AL4" s="44"/>
      <c r="AM4" s="57"/>
      <c r="AN4" s="44"/>
      <c r="AO4" s="21"/>
      <c r="AP4" s="127" t="s">
        <v>41</v>
      </c>
      <c r="AQ4" s="127"/>
      <c r="AR4" s="127"/>
      <c r="AS4" s="127"/>
      <c r="AT4" s="127"/>
      <c r="AU4" s="128"/>
      <c r="AV4" s="161"/>
      <c r="AW4" s="162"/>
      <c r="AX4" s="162"/>
      <c r="AY4" s="162"/>
      <c r="AZ4" s="162"/>
      <c r="BA4" s="162"/>
      <c r="BB4" s="162"/>
      <c r="BC4" s="162"/>
      <c r="BD4" s="162"/>
      <c r="BE4" s="163"/>
      <c r="BF4" s="27"/>
    </row>
    <row r="5" spans="1:58" ht="19.5" customHeight="1">
      <c r="A5" s="27"/>
      <c r="B5" s="129" t="s">
        <v>1</v>
      </c>
      <c r="C5" s="129"/>
      <c r="D5" s="129"/>
      <c r="E5" s="129"/>
      <c r="F5" s="129"/>
      <c r="G5" s="130"/>
      <c r="H5" s="118" t="s">
        <v>39</v>
      </c>
      <c r="I5" s="119"/>
      <c r="J5" s="119"/>
      <c r="K5" s="119"/>
      <c r="L5" s="119"/>
      <c r="M5" s="119"/>
      <c r="N5" s="119"/>
      <c r="O5" s="119"/>
      <c r="P5" s="119"/>
      <c r="Q5" s="120"/>
      <c r="R5" s="40"/>
      <c r="S5" s="40"/>
      <c r="T5" s="51"/>
      <c r="U5" s="21"/>
      <c r="V5" s="129" t="s">
        <v>1</v>
      </c>
      <c r="W5" s="129"/>
      <c r="X5" s="129"/>
      <c r="Y5" s="129"/>
      <c r="Z5" s="129"/>
      <c r="AA5" s="130"/>
      <c r="AB5" s="164" t="s">
        <v>45</v>
      </c>
      <c r="AC5" s="165"/>
      <c r="AD5" s="165"/>
      <c r="AE5" s="165"/>
      <c r="AF5" s="165"/>
      <c r="AG5" s="165"/>
      <c r="AH5" s="165"/>
      <c r="AI5" s="165"/>
      <c r="AJ5" s="165"/>
      <c r="AK5" s="166"/>
      <c r="AL5" s="40"/>
      <c r="AM5" s="58"/>
      <c r="AN5" s="40"/>
      <c r="AO5" s="21"/>
      <c r="AP5" s="129" t="s">
        <v>1</v>
      </c>
      <c r="AQ5" s="129"/>
      <c r="AR5" s="129"/>
      <c r="AS5" s="129"/>
      <c r="AT5" s="129"/>
      <c r="AU5" s="130"/>
      <c r="AV5" s="164" t="s">
        <v>40</v>
      </c>
      <c r="AW5" s="165"/>
      <c r="AX5" s="165"/>
      <c r="AY5" s="165"/>
      <c r="AZ5" s="165"/>
      <c r="BA5" s="165"/>
      <c r="BB5" s="165"/>
      <c r="BC5" s="165"/>
      <c r="BD5" s="165"/>
      <c r="BE5" s="166"/>
      <c r="BF5" s="27"/>
    </row>
    <row r="6" spans="1:58" ht="19.5" customHeight="1">
      <c r="A6" s="27"/>
      <c r="B6" s="129" t="s">
        <v>2</v>
      </c>
      <c r="C6" s="129"/>
      <c r="D6" s="129"/>
      <c r="E6" s="129"/>
      <c r="F6" s="129"/>
      <c r="G6" s="130"/>
      <c r="H6" s="121"/>
      <c r="I6" s="122"/>
      <c r="J6" s="122"/>
      <c r="K6" s="122"/>
      <c r="L6" s="122"/>
      <c r="M6" s="122"/>
      <c r="N6" s="122"/>
      <c r="O6" s="122"/>
      <c r="P6" s="122"/>
      <c r="Q6" s="123"/>
      <c r="R6" s="40"/>
      <c r="S6" s="40"/>
      <c r="T6" s="51"/>
      <c r="U6" s="21"/>
      <c r="V6" s="129" t="s">
        <v>2</v>
      </c>
      <c r="W6" s="129"/>
      <c r="X6" s="129"/>
      <c r="Y6" s="129"/>
      <c r="Z6" s="129"/>
      <c r="AA6" s="130"/>
      <c r="AB6" s="167"/>
      <c r="AC6" s="168"/>
      <c r="AD6" s="168"/>
      <c r="AE6" s="168"/>
      <c r="AF6" s="168"/>
      <c r="AG6" s="168"/>
      <c r="AH6" s="168"/>
      <c r="AI6" s="168"/>
      <c r="AJ6" s="168"/>
      <c r="AK6" s="169"/>
      <c r="AL6" s="40"/>
      <c r="AM6" s="58"/>
      <c r="AN6" s="40"/>
      <c r="AO6" s="21"/>
      <c r="AP6" s="129" t="s">
        <v>2</v>
      </c>
      <c r="AQ6" s="129"/>
      <c r="AR6" s="129"/>
      <c r="AS6" s="129"/>
      <c r="AT6" s="129"/>
      <c r="AU6" s="130"/>
      <c r="AV6" s="167"/>
      <c r="AW6" s="168"/>
      <c r="AX6" s="168"/>
      <c r="AY6" s="168"/>
      <c r="AZ6" s="168"/>
      <c r="BA6" s="168"/>
      <c r="BB6" s="168"/>
      <c r="BC6" s="168"/>
      <c r="BD6" s="168"/>
      <c r="BE6" s="169"/>
      <c r="BF6" s="27"/>
    </row>
    <row r="7" spans="1:58" s="3" customFormat="1" ht="10.5">
      <c r="A7" s="48"/>
      <c r="B7" s="131" t="s">
        <v>20</v>
      </c>
      <c r="C7" s="131"/>
      <c r="D7" s="131"/>
      <c r="E7" s="131"/>
      <c r="F7" s="131"/>
      <c r="G7" s="131"/>
      <c r="H7" s="151" t="s">
        <v>21</v>
      </c>
      <c r="I7" s="151"/>
      <c r="J7" s="151"/>
      <c r="K7" s="151"/>
      <c r="L7" s="151"/>
      <c r="M7" s="151"/>
      <c r="N7" s="151"/>
      <c r="O7" s="151"/>
      <c r="P7" s="151"/>
      <c r="Q7" s="151"/>
      <c r="R7" s="39"/>
      <c r="S7" s="39"/>
      <c r="T7" s="52"/>
      <c r="U7" s="39"/>
      <c r="V7" s="131" t="s">
        <v>20</v>
      </c>
      <c r="W7" s="131"/>
      <c r="X7" s="131"/>
      <c r="Y7" s="131"/>
      <c r="Z7" s="131"/>
      <c r="AA7" s="131"/>
      <c r="AB7" s="131" t="s">
        <v>21</v>
      </c>
      <c r="AC7" s="131"/>
      <c r="AD7" s="131"/>
      <c r="AE7" s="131"/>
      <c r="AF7" s="131"/>
      <c r="AG7" s="131"/>
      <c r="AH7" s="131"/>
      <c r="AI7" s="131"/>
      <c r="AJ7" s="131"/>
      <c r="AK7" s="131"/>
      <c r="AL7" s="39"/>
      <c r="AM7" s="59"/>
      <c r="AN7" s="39"/>
      <c r="AO7" s="39"/>
      <c r="AP7" s="131" t="s">
        <v>20</v>
      </c>
      <c r="AQ7" s="131"/>
      <c r="AR7" s="131"/>
      <c r="AS7" s="131"/>
      <c r="AT7" s="131"/>
      <c r="AU7" s="131"/>
      <c r="AV7" s="131" t="s">
        <v>21</v>
      </c>
      <c r="AW7" s="131"/>
      <c r="AX7" s="131"/>
      <c r="AY7" s="131"/>
      <c r="AZ7" s="131"/>
      <c r="BA7" s="131"/>
      <c r="BB7" s="131"/>
      <c r="BC7" s="131"/>
      <c r="BD7" s="131"/>
      <c r="BE7" s="131"/>
      <c r="BF7" s="48"/>
    </row>
    <row r="8" spans="1:58" s="2" customFormat="1" ht="19.5" customHeight="1">
      <c r="A8" s="49"/>
      <c r="B8" s="127" t="s">
        <v>3</v>
      </c>
      <c r="C8" s="127"/>
      <c r="D8" s="127"/>
      <c r="E8" s="127"/>
      <c r="F8" s="127"/>
      <c r="G8" s="127"/>
      <c r="H8" s="197" t="s">
        <v>26</v>
      </c>
      <c r="I8" s="197"/>
      <c r="J8" s="197"/>
      <c r="K8" s="197"/>
      <c r="L8" s="197"/>
      <c r="M8" s="197"/>
      <c r="N8" s="197"/>
      <c r="O8" s="197"/>
      <c r="P8" s="197"/>
      <c r="Q8" s="197"/>
      <c r="R8" s="41"/>
      <c r="S8" s="41"/>
      <c r="T8" s="53"/>
      <c r="U8" s="41"/>
      <c r="V8" s="127" t="s">
        <v>4</v>
      </c>
      <c r="W8" s="127"/>
      <c r="X8" s="127"/>
      <c r="Y8" s="127"/>
      <c r="Z8" s="127"/>
      <c r="AA8" s="127"/>
      <c r="AB8" s="197" t="s">
        <v>26</v>
      </c>
      <c r="AC8" s="197"/>
      <c r="AD8" s="197"/>
      <c r="AE8" s="197"/>
      <c r="AF8" s="197"/>
      <c r="AG8" s="197"/>
      <c r="AH8" s="197"/>
      <c r="AI8" s="197"/>
      <c r="AJ8" s="197"/>
      <c r="AK8" s="197"/>
      <c r="AL8" s="41"/>
      <c r="AM8" s="60"/>
      <c r="AN8" s="41"/>
      <c r="AO8" s="41"/>
      <c r="AP8" s="127" t="s">
        <v>4</v>
      </c>
      <c r="AQ8" s="127"/>
      <c r="AR8" s="127"/>
      <c r="AS8" s="127"/>
      <c r="AT8" s="127"/>
      <c r="AU8" s="127"/>
      <c r="AV8" s="197" t="s">
        <v>26</v>
      </c>
      <c r="AW8" s="197"/>
      <c r="AX8" s="197"/>
      <c r="AY8" s="197"/>
      <c r="AZ8" s="197"/>
      <c r="BA8" s="197"/>
      <c r="BB8" s="197"/>
      <c r="BC8" s="197"/>
      <c r="BD8" s="197"/>
      <c r="BE8" s="197"/>
      <c r="BF8" s="49"/>
    </row>
    <row r="9" spans="1:58" ht="19.5" customHeight="1">
      <c r="A9" s="27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1"/>
      <c r="S9" s="21"/>
      <c r="T9" s="54"/>
      <c r="U9" s="21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21"/>
      <c r="AM9" s="61"/>
      <c r="AN9" s="21"/>
      <c r="AO9" s="21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7"/>
    </row>
    <row r="10" spans="1:58" ht="19.5" customHeight="1">
      <c r="A10" s="27"/>
      <c r="B10" s="170" t="s">
        <v>38</v>
      </c>
      <c r="C10" s="171"/>
      <c r="D10" s="171"/>
      <c r="E10" s="171"/>
      <c r="F10" s="171"/>
      <c r="G10" s="171"/>
      <c r="H10" s="21"/>
      <c r="I10" s="21"/>
      <c r="J10" s="21"/>
      <c r="K10" s="21"/>
      <c r="L10" s="21"/>
      <c r="M10" s="21"/>
      <c r="N10" s="21"/>
      <c r="O10" s="21"/>
      <c r="P10" s="21"/>
      <c r="Q10" s="26"/>
      <c r="R10" s="21"/>
      <c r="S10" s="21"/>
      <c r="T10" s="54"/>
      <c r="U10" s="21"/>
      <c r="V10" s="170" t="s">
        <v>38</v>
      </c>
      <c r="W10" s="171"/>
      <c r="X10" s="171"/>
      <c r="Y10" s="171"/>
      <c r="Z10" s="171"/>
      <c r="AA10" s="171"/>
      <c r="AB10" s="21"/>
      <c r="AC10" s="21"/>
      <c r="AD10" s="21"/>
      <c r="AE10" s="21"/>
      <c r="AF10" s="21"/>
      <c r="AG10" s="21"/>
      <c r="AH10" s="21"/>
      <c r="AI10" s="21"/>
      <c r="AJ10" s="21"/>
      <c r="AK10" s="26"/>
      <c r="AL10" s="21"/>
      <c r="AM10" s="61"/>
      <c r="AN10" s="21"/>
      <c r="AO10" s="21"/>
      <c r="AP10" s="170" t="s">
        <v>38</v>
      </c>
      <c r="AQ10" s="171"/>
      <c r="AR10" s="171"/>
      <c r="AS10" s="171"/>
      <c r="AT10" s="171"/>
      <c r="AU10" s="171"/>
      <c r="AV10" s="21"/>
      <c r="AW10" s="21"/>
      <c r="AX10" s="21"/>
      <c r="AY10" s="21"/>
      <c r="AZ10" s="21"/>
      <c r="BA10" s="21"/>
      <c r="BB10" s="21"/>
      <c r="BC10" s="21"/>
      <c r="BD10" s="21"/>
      <c r="BE10" s="26"/>
      <c r="BF10" s="27"/>
    </row>
    <row r="11" spans="1:58" ht="19.5" customHeight="1">
      <c r="A11" s="27"/>
      <c r="B11" s="172" t="s">
        <v>43</v>
      </c>
      <c r="C11" s="173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21"/>
      <c r="S11" s="21"/>
      <c r="T11" s="54"/>
      <c r="U11" s="21"/>
      <c r="V11" s="172" t="s">
        <v>43</v>
      </c>
      <c r="W11" s="173"/>
      <c r="X11" s="173"/>
      <c r="Y11" s="217">
        <f>IF(E11="","",E11)</f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8"/>
      <c r="AL11" s="21"/>
      <c r="AM11" s="61"/>
      <c r="AN11" s="21"/>
      <c r="AO11" s="21"/>
      <c r="AP11" s="172" t="s">
        <v>43</v>
      </c>
      <c r="AQ11" s="173"/>
      <c r="AR11" s="173"/>
      <c r="AS11" s="217">
        <f>IF(Y11="","",Y11)</f>
      </c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7"/>
    </row>
    <row r="12" spans="1:58" ht="19.5" customHeight="1">
      <c r="A12" s="27"/>
      <c r="B12" s="25"/>
      <c r="C12" s="66"/>
      <c r="D12" s="66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  <c r="R12" s="21"/>
      <c r="S12" s="21"/>
      <c r="T12" s="54"/>
      <c r="U12" s="21"/>
      <c r="V12" s="25"/>
      <c r="W12" s="69"/>
      <c r="X12" s="69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8"/>
      <c r="AL12" s="21"/>
      <c r="AM12" s="61"/>
      <c r="AN12" s="21"/>
      <c r="AO12" s="21"/>
      <c r="AP12" s="25"/>
      <c r="AQ12" s="69"/>
      <c r="AR12" s="69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7"/>
    </row>
    <row r="13" spans="1:58" ht="19.5" customHeight="1">
      <c r="A13" s="27"/>
      <c r="B13" s="172" t="s">
        <v>42</v>
      </c>
      <c r="C13" s="173"/>
      <c r="D13" s="173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67"/>
      <c r="R13" s="21"/>
      <c r="S13" s="21"/>
      <c r="T13" s="54"/>
      <c r="U13" s="21"/>
      <c r="V13" s="172" t="s">
        <v>44</v>
      </c>
      <c r="W13" s="173"/>
      <c r="X13" s="173"/>
      <c r="Y13" s="219">
        <f>IF(E13="","",E13)</f>
      </c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67"/>
      <c r="AL13" s="21"/>
      <c r="AM13" s="61"/>
      <c r="AN13" s="21"/>
      <c r="AO13" s="21"/>
      <c r="AP13" s="172" t="s">
        <v>44</v>
      </c>
      <c r="AQ13" s="173"/>
      <c r="AR13" s="173"/>
      <c r="AS13" s="219">
        <f>IF(Y13="","",Y13)</f>
      </c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67"/>
      <c r="BF13" s="27"/>
    </row>
    <row r="14" spans="1:58" ht="19.5" customHeight="1">
      <c r="A14" s="27"/>
      <c r="B14" s="25"/>
      <c r="C14" s="66"/>
      <c r="D14" s="66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68" t="s">
        <v>61</v>
      </c>
      <c r="R14" s="21"/>
      <c r="S14" s="21"/>
      <c r="T14" s="54"/>
      <c r="U14" s="21"/>
      <c r="V14" s="25"/>
      <c r="W14" s="66"/>
      <c r="X14" s="66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67"/>
      <c r="AL14" s="21"/>
      <c r="AM14" s="61"/>
      <c r="AN14" s="21"/>
      <c r="AO14" s="21"/>
      <c r="AP14" s="25"/>
      <c r="AQ14" s="66"/>
      <c r="AR14" s="66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68" t="s">
        <v>62</v>
      </c>
      <c r="BF14" s="27"/>
    </row>
    <row r="15" spans="1:58" s="3" customFormat="1" ht="13.5" customHeight="1">
      <c r="A15" s="48"/>
      <c r="B15" s="19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14"/>
      <c r="R15" s="39"/>
      <c r="S15" s="39"/>
      <c r="T15" s="52"/>
      <c r="U15" s="39"/>
      <c r="V15" s="19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214"/>
      <c r="AL15" s="39"/>
      <c r="AM15" s="59"/>
      <c r="AN15" s="39"/>
      <c r="AO15" s="39"/>
      <c r="AP15" s="19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214"/>
      <c r="BF15" s="48"/>
    </row>
    <row r="16" spans="1:58" ht="19.5" customHeight="1">
      <c r="A16" s="27"/>
      <c r="B16" s="148"/>
      <c r="C16" s="149"/>
      <c r="D16" s="95"/>
      <c r="E16" s="95"/>
      <c r="F16" s="95"/>
      <c r="G16" s="95"/>
      <c r="H16" s="95"/>
      <c r="I16" s="95"/>
      <c r="J16" s="95"/>
      <c r="K16" s="95"/>
      <c r="L16" s="215"/>
      <c r="M16" s="215"/>
      <c r="N16" s="215"/>
      <c r="O16" s="215"/>
      <c r="P16" s="215"/>
      <c r="Q16" s="216"/>
      <c r="R16" s="21"/>
      <c r="S16" s="21"/>
      <c r="T16" s="54"/>
      <c r="U16" s="21"/>
      <c r="V16" s="148"/>
      <c r="W16" s="149"/>
      <c r="X16" s="95"/>
      <c r="Y16" s="95"/>
      <c r="Z16" s="95"/>
      <c r="AA16" s="95"/>
      <c r="AB16" s="95"/>
      <c r="AC16" s="95"/>
      <c r="AD16" s="95"/>
      <c r="AE16" s="95"/>
      <c r="AF16" s="215"/>
      <c r="AG16" s="215"/>
      <c r="AH16" s="215"/>
      <c r="AI16" s="215"/>
      <c r="AJ16" s="215"/>
      <c r="AK16" s="216"/>
      <c r="AL16" s="21"/>
      <c r="AM16" s="61"/>
      <c r="AN16" s="21"/>
      <c r="AO16" s="21"/>
      <c r="AP16" s="148"/>
      <c r="AQ16" s="149"/>
      <c r="AR16" s="95"/>
      <c r="AS16" s="95"/>
      <c r="AT16" s="95"/>
      <c r="AU16" s="95"/>
      <c r="AV16" s="95"/>
      <c r="AW16" s="95"/>
      <c r="AX16" s="95"/>
      <c r="AY16" s="95"/>
      <c r="AZ16" s="215"/>
      <c r="BA16" s="215"/>
      <c r="BB16" s="215"/>
      <c r="BC16" s="215"/>
      <c r="BD16" s="215"/>
      <c r="BE16" s="216"/>
      <c r="BF16" s="27"/>
    </row>
    <row r="17" spans="1:58" s="3" customFormat="1" ht="10.5">
      <c r="A17" s="48"/>
      <c r="B17" s="151" t="s">
        <v>31</v>
      </c>
      <c r="C17" s="151"/>
      <c r="D17" s="151"/>
      <c r="E17" s="151"/>
      <c r="F17" s="151"/>
      <c r="G17" s="151"/>
      <c r="H17" s="151"/>
      <c r="I17" s="151"/>
      <c r="J17" s="151" t="s">
        <v>32</v>
      </c>
      <c r="K17" s="151"/>
      <c r="L17" s="151"/>
      <c r="M17" s="151"/>
      <c r="N17" s="151"/>
      <c r="O17" s="151"/>
      <c r="P17" s="151"/>
      <c r="Q17" s="151"/>
      <c r="R17" s="39"/>
      <c r="S17" s="39"/>
      <c r="T17" s="52"/>
      <c r="U17" s="39"/>
      <c r="V17" s="151" t="s">
        <v>31</v>
      </c>
      <c r="W17" s="151"/>
      <c r="X17" s="151"/>
      <c r="Y17" s="151"/>
      <c r="Z17" s="151"/>
      <c r="AA17" s="151"/>
      <c r="AB17" s="151"/>
      <c r="AC17" s="151"/>
      <c r="AD17" s="151" t="s">
        <v>32</v>
      </c>
      <c r="AE17" s="151"/>
      <c r="AF17" s="151"/>
      <c r="AG17" s="151"/>
      <c r="AH17" s="151"/>
      <c r="AI17" s="151"/>
      <c r="AJ17" s="151"/>
      <c r="AK17" s="151"/>
      <c r="AL17" s="39"/>
      <c r="AM17" s="59"/>
      <c r="AN17" s="39"/>
      <c r="AO17" s="39"/>
      <c r="AP17" s="151" t="s">
        <v>31</v>
      </c>
      <c r="AQ17" s="151"/>
      <c r="AR17" s="151"/>
      <c r="AS17" s="151"/>
      <c r="AT17" s="151"/>
      <c r="AU17" s="151"/>
      <c r="AV17" s="151"/>
      <c r="AW17" s="151"/>
      <c r="AX17" s="151" t="s">
        <v>32</v>
      </c>
      <c r="AY17" s="151"/>
      <c r="AZ17" s="151"/>
      <c r="BA17" s="151"/>
      <c r="BB17" s="151"/>
      <c r="BC17" s="151"/>
      <c r="BD17" s="151"/>
      <c r="BE17" s="151"/>
      <c r="BF17" s="48"/>
    </row>
    <row r="18" spans="1:58" ht="24" customHeight="1">
      <c r="A18" s="27"/>
      <c r="B18" s="130"/>
      <c r="C18" s="220"/>
      <c r="D18" s="70"/>
      <c r="E18" s="70" t="s">
        <v>63</v>
      </c>
      <c r="F18" s="70"/>
      <c r="G18" s="70" t="s">
        <v>64</v>
      </c>
      <c r="H18" s="70"/>
      <c r="I18" s="71" t="s">
        <v>65</v>
      </c>
      <c r="J18" s="136"/>
      <c r="K18" s="137"/>
      <c r="L18" s="137"/>
      <c r="M18" s="137"/>
      <c r="N18" s="137"/>
      <c r="O18" s="137"/>
      <c r="P18" s="137"/>
      <c r="Q18" s="138"/>
      <c r="R18" s="45"/>
      <c r="S18" s="45"/>
      <c r="T18" s="55"/>
      <c r="U18" s="21"/>
      <c r="V18" s="130"/>
      <c r="W18" s="220"/>
      <c r="X18" s="70">
        <f>IF(D18="","",D18)</f>
      </c>
      <c r="Y18" s="70" t="s">
        <v>63</v>
      </c>
      <c r="Z18" s="70">
        <f>IF(F18="","",F18)</f>
      </c>
      <c r="AA18" s="70" t="s">
        <v>64</v>
      </c>
      <c r="AB18" s="70">
        <f>IF(H18="","",H18)</f>
      </c>
      <c r="AC18" s="71" t="s">
        <v>65</v>
      </c>
      <c r="AD18" s="139">
        <f>IF(J18="","",J18)</f>
      </c>
      <c r="AE18" s="140">
        <f aca="true" t="shared" si="0" ref="AE18:AK18">IF(M18="","",M18)</f>
      </c>
      <c r="AF18" s="140">
        <f t="shared" si="0"/>
      </c>
      <c r="AG18" s="140">
        <f t="shared" si="0"/>
      </c>
      <c r="AH18" s="140">
        <f t="shared" si="0"/>
      </c>
      <c r="AI18" s="140">
        <f t="shared" si="0"/>
      </c>
      <c r="AJ18" s="140">
        <f t="shared" si="0"/>
      </c>
      <c r="AK18" s="141">
        <f t="shared" si="0"/>
      </c>
      <c r="AL18" s="45"/>
      <c r="AM18" s="62"/>
      <c r="AN18" s="45"/>
      <c r="AO18" s="21"/>
      <c r="AP18" s="130"/>
      <c r="AQ18" s="220"/>
      <c r="AR18" s="70">
        <f>IF(X18="","",X18)</f>
      </c>
      <c r="AS18" s="70" t="s">
        <v>63</v>
      </c>
      <c r="AT18" s="70">
        <f>IF(Z18="","",Z18)</f>
      </c>
      <c r="AU18" s="70" t="s">
        <v>64</v>
      </c>
      <c r="AV18" s="70">
        <f>IF(AB18="","",AB18)</f>
      </c>
      <c r="AW18" s="71" t="s">
        <v>65</v>
      </c>
      <c r="AX18" s="139">
        <f>IF(AD18="","",AD18)</f>
      </c>
      <c r="AY18" s="140">
        <f aca="true" t="shared" si="1" ref="AY18:BE18">IF(AG18="","",AG18)</f>
      </c>
      <c r="AZ18" s="140">
        <f t="shared" si="1"/>
      </c>
      <c r="BA18" s="140">
        <f t="shared" si="1"/>
      </c>
      <c r="BB18" s="140">
        <f t="shared" si="1"/>
      </c>
      <c r="BC18" s="140">
        <f t="shared" si="1"/>
      </c>
      <c r="BD18" s="140">
        <f t="shared" si="1"/>
      </c>
      <c r="BE18" s="141">
        <f t="shared" si="1"/>
      </c>
      <c r="BF18" s="27"/>
    </row>
    <row r="19" spans="1:58" ht="7.5" customHeight="1">
      <c r="A19" s="27"/>
      <c r="B19" s="142" t="s">
        <v>30</v>
      </c>
      <c r="C19" s="143"/>
      <c r="D19" s="143"/>
      <c r="E19" s="143"/>
      <c r="F19" s="144"/>
      <c r="G19" s="5" t="s">
        <v>12</v>
      </c>
      <c r="H19" s="6" t="s">
        <v>13</v>
      </c>
      <c r="I19" s="5" t="s">
        <v>14</v>
      </c>
      <c r="J19" s="7" t="s">
        <v>15</v>
      </c>
      <c r="K19" s="6" t="s">
        <v>12</v>
      </c>
      <c r="L19" s="5" t="s">
        <v>13</v>
      </c>
      <c r="M19" s="7" t="s">
        <v>16</v>
      </c>
      <c r="N19" s="6" t="s">
        <v>15</v>
      </c>
      <c r="O19" s="5" t="s">
        <v>12</v>
      </c>
      <c r="P19" s="7" t="s">
        <v>13</v>
      </c>
      <c r="Q19" s="6" t="s">
        <v>17</v>
      </c>
      <c r="R19" s="46"/>
      <c r="S19" s="46"/>
      <c r="T19" s="56"/>
      <c r="U19" s="27"/>
      <c r="V19" s="142" t="s">
        <v>30</v>
      </c>
      <c r="W19" s="143"/>
      <c r="X19" s="143"/>
      <c r="Y19" s="143"/>
      <c r="Z19" s="144"/>
      <c r="AA19" s="5" t="str">
        <f aca="true" t="shared" si="2" ref="AA19:AK19">G19</f>
        <v>百</v>
      </c>
      <c r="AB19" s="6" t="str">
        <f t="shared" si="2"/>
        <v>十</v>
      </c>
      <c r="AC19" s="5" t="str">
        <f t="shared" si="2"/>
        <v>億</v>
      </c>
      <c r="AD19" s="7" t="str">
        <f t="shared" si="2"/>
        <v>千</v>
      </c>
      <c r="AE19" s="6" t="str">
        <f t="shared" si="2"/>
        <v>百</v>
      </c>
      <c r="AF19" s="5" t="str">
        <f t="shared" si="2"/>
        <v>十</v>
      </c>
      <c r="AG19" s="7" t="str">
        <f t="shared" si="2"/>
        <v>万</v>
      </c>
      <c r="AH19" s="6" t="str">
        <f t="shared" si="2"/>
        <v>千</v>
      </c>
      <c r="AI19" s="5" t="str">
        <f t="shared" si="2"/>
        <v>百</v>
      </c>
      <c r="AJ19" s="7" t="str">
        <f t="shared" si="2"/>
        <v>十</v>
      </c>
      <c r="AK19" s="6" t="str">
        <f t="shared" si="2"/>
        <v>円</v>
      </c>
      <c r="AL19" s="46"/>
      <c r="AM19" s="63"/>
      <c r="AN19" s="46"/>
      <c r="AO19" s="27"/>
      <c r="AP19" s="142" t="s">
        <v>30</v>
      </c>
      <c r="AQ19" s="143"/>
      <c r="AR19" s="143"/>
      <c r="AS19" s="143"/>
      <c r="AT19" s="144"/>
      <c r="AU19" s="5" t="str">
        <f aca="true" t="shared" si="3" ref="AU19:BE19">AA19</f>
        <v>百</v>
      </c>
      <c r="AV19" s="6" t="str">
        <f t="shared" si="3"/>
        <v>十</v>
      </c>
      <c r="AW19" s="5" t="str">
        <f t="shared" si="3"/>
        <v>億</v>
      </c>
      <c r="AX19" s="7" t="str">
        <f t="shared" si="3"/>
        <v>千</v>
      </c>
      <c r="AY19" s="6" t="str">
        <f t="shared" si="3"/>
        <v>百</v>
      </c>
      <c r="AZ19" s="5" t="str">
        <f t="shared" si="3"/>
        <v>十</v>
      </c>
      <c r="BA19" s="7" t="str">
        <f t="shared" si="3"/>
        <v>万</v>
      </c>
      <c r="BB19" s="6" t="str">
        <f t="shared" si="3"/>
        <v>千</v>
      </c>
      <c r="BC19" s="5" t="str">
        <f t="shared" si="3"/>
        <v>百</v>
      </c>
      <c r="BD19" s="7" t="str">
        <f t="shared" si="3"/>
        <v>十</v>
      </c>
      <c r="BE19" s="6" t="str">
        <f t="shared" si="3"/>
        <v>円</v>
      </c>
      <c r="BF19" s="27"/>
    </row>
    <row r="20" spans="1:59" ht="16.5" customHeight="1">
      <c r="A20" s="27"/>
      <c r="B20" s="145"/>
      <c r="C20" s="146"/>
      <c r="D20" s="146"/>
      <c r="E20" s="146"/>
      <c r="F20" s="147"/>
      <c r="G20" s="8"/>
      <c r="H20" s="9"/>
      <c r="I20" s="8"/>
      <c r="J20" s="10"/>
      <c r="K20" s="9"/>
      <c r="L20" s="8"/>
      <c r="M20" s="10"/>
      <c r="N20" s="9"/>
      <c r="O20" s="8"/>
      <c r="P20" s="10"/>
      <c r="Q20" s="9"/>
      <c r="R20" s="46"/>
      <c r="S20" s="46"/>
      <c r="T20" s="56"/>
      <c r="U20" s="27"/>
      <c r="V20" s="145"/>
      <c r="W20" s="146"/>
      <c r="X20" s="146"/>
      <c r="Y20" s="146"/>
      <c r="Z20" s="147"/>
      <c r="AA20" s="8">
        <f aca="true" t="shared" si="4" ref="AA20:AK20">IF(G20="","",G20)</f>
      </c>
      <c r="AB20" s="9">
        <f t="shared" si="4"/>
      </c>
      <c r="AC20" s="8">
        <f t="shared" si="4"/>
      </c>
      <c r="AD20" s="10">
        <f t="shared" si="4"/>
      </c>
      <c r="AE20" s="9">
        <f t="shared" si="4"/>
      </c>
      <c r="AF20" s="8">
        <f t="shared" si="4"/>
      </c>
      <c r="AG20" s="10">
        <f t="shared" si="4"/>
      </c>
      <c r="AH20" s="9">
        <f t="shared" si="4"/>
      </c>
      <c r="AI20" s="8">
        <f t="shared" si="4"/>
      </c>
      <c r="AJ20" s="10">
        <f t="shared" si="4"/>
      </c>
      <c r="AK20" s="9">
        <f t="shared" si="4"/>
      </c>
      <c r="AL20" s="46"/>
      <c r="AM20" s="63"/>
      <c r="AN20" s="46"/>
      <c r="AO20" s="27"/>
      <c r="AP20" s="145"/>
      <c r="AQ20" s="146"/>
      <c r="AR20" s="146"/>
      <c r="AS20" s="146"/>
      <c r="AT20" s="147"/>
      <c r="AU20" s="8">
        <f aca="true" t="shared" si="5" ref="AU20:BE24">IF(AA20="","",AA20)</f>
      </c>
      <c r="AV20" s="9">
        <f t="shared" si="5"/>
      </c>
      <c r="AW20" s="8">
        <f t="shared" si="5"/>
      </c>
      <c r="AX20" s="10">
        <f t="shared" si="5"/>
      </c>
      <c r="AY20" s="9">
        <f t="shared" si="5"/>
      </c>
      <c r="AZ20" s="8">
        <f t="shared" si="5"/>
      </c>
      <c r="BA20" s="10">
        <f t="shared" si="5"/>
      </c>
      <c r="BB20" s="9">
        <f t="shared" si="5"/>
      </c>
      <c r="BC20" s="8">
        <f t="shared" si="5"/>
      </c>
      <c r="BD20" s="10">
        <f t="shared" si="5"/>
      </c>
      <c r="BE20" s="9">
        <f t="shared" si="5"/>
      </c>
      <c r="BF20" s="27"/>
      <c r="BG20" s="72">
        <f>(Q20+P20*10+O20*100+N20*1000+M20*10000+L20*100000+K20*1000000+J20*10000000)</f>
        <v>0</v>
      </c>
    </row>
    <row r="21" spans="1:59" ht="24" customHeight="1">
      <c r="A21" s="27"/>
      <c r="B21" s="133" t="s">
        <v>29</v>
      </c>
      <c r="C21" s="134"/>
      <c r="D21" s="134"/>
      <c r="E21" s="134"/>
      <c r="F21" s="135"/>
      <c r="G21" s="11"/>
      <c r="H21" s="12"/>
      <c r="I21" s="11"/>
      <c r="J21" s="13"/>
      <c r="K21" s="12"/>
      <c r="L21" s="11"/>
      <c r="M21" s="13"/>
      <c r="N21" s="12"/>
      <c r="O21" s="11"/>
      <c r="P21" s="13"/>
      <c r="Q21" s="12"/>
      <c r="R21" s="27"/>
      <c r="S21" s="27"/>
      <c r="T21" s="42"/>
      <c r="U21" s="27"/>
      <c r="V21" s="133" t="s">
        <v>29</v>
      </c>
      <c r="W21" s="134"/>
      <c r="X21" s="134"/>
      <c r="Y21" s="134"/>
      <c r="Z21" s="135"/>
      <c r="AA21" s="11">
        <f>IF(G21="","",G21)</f>
      </c>
      <c r="AB21" s="12">
        <f aca="true" t="shared" si="6" ref="AB21:AK24">IF(H21="","",H21)</f>
      </c>
      <c r="AC21" s="11">
        <f t="shared" si="6"/>
      </c>
      <c r="AD21" s="13">
        <f t="shared" si="6"/>
      </c>
      <c r="AE21" s="12">
        <f t="shared" si="6"/>
      </c>
      <c r="AF21" s="11">
        <f t="shared" si="6"/>
      </c>
      <c r="AG21" s="13">
        <f t="shared" si="6"/>
      </c>
      <c r="AH21" s="12">
        <f t="shared" si="6"/>
      </c>
      <c r="AI21" s="11">
        <f t="shared" si="6"/>
      </c>
      <c r="AJ21" s="13">
        <f t="shared" si="6"/>
      </c>
      <c r="AK21" s="12">
        <f t="shared" si="6"/>
      </c>
      <c r="AL21" s="27"/>
      <c r="AM21" s="43"/>
      <c r="AN21" s="27"/>
      <c r="AO21" s="27"/>
      <c r="AP21" s="133" t="s">
        <v>29</v>
      </c>
      <c r="AQ21" s="134"/>
      <c r="AR21" s="134"/>
      <c r="AS21" s="134"/>
      <c r="AT21" s="135"/>
      <c r="AU21" s="11">
        <f t="shared" si="5"/>
      </c>
      <c r="AV21" s="12">
        <f t="shared" si="5"/>
      </c>
      <c r="AW21" s="11">
        <f t="shared" si="5"/>
      </c>
      <c r="AX21" s="13">
        <f t="shared" si="5"/>
      </c>
      <c r="AY21" s="12">
        <f t="shared" si="5"/>
      </c>
      <c r="AZ21" s="11">
        <f t="shared" si="5"/>
      </c>
      <c r="BA21" s="13">
        <f t="shared" si="5"/>
      </c>
      <c r="BB21" s="12">
        <f t="shared" si="5"/>
      </c>
      <c r="BC21" s="11">
        <f t="shared" si="5"/>
      </c>
      <c r="BD21" s="13">
        <f t="shared" si="5"/>
      </c>
      <c r="BE21" s="12">
        <f t="shared" si="5"/>
      </c>
      <c r="BF21" s="27"/>
      <c r="BG21" s="72">
        <f>(Q21+P21*10+O21*100+N21*1000+M21*10000+L21*100000+K21*1000000+J21*10000000)</f>
        <v>0</v>
      </c>
    </row>
    <row r="22" spans="1:59" ht="24" customHeight="1">
      <c r="A22" s="27"/>
      <c r="B22" s="133" t="s">
        <v>9</v>
      </c>
      <c r="C22" s="134"/>
      <c r="D22" s="134"/>
      <c r="E22" s="134"/>
      <c r="F22" s="135"/>
      <c r="G22" s="11"/>
      <c r="H22" s="12"/>
      <c r="I22" s="11"/>
      <c r="J22" s="13"/>
      <c r="K22" s="12"/>
      <c r="L22" s="11"/>
      <c r="M22" s="13"/>
      <c r="N22" s="12"/>
      <c r="O22" s="11"/>
      <c r="P22" s="13"/>
      <c r="Q22" s="12"/>
      <c r="R22" s="27"/>
      <c r="S22" s="27"/>
      <c r="T22" s="42"/>
      <c r="U22" s="27"/>
      <c r="V22" s="133" t="s">
        <v>9</v>
      </c>
      <c r="W22" s="134"/>
      <c r="X22" s="134"/>
      <c r="Y22" s="134"/>
      <c r="Z22" s="135"/>
      <c r="AA22" s="11">
        <f>IF(G22="","",G22)</f>
      </c>
      <c r="AB22" s="12">
        <f t="shared" si="6"/>
      </c>
      <c r="AC22" s="11">
        <f t="shared" si="6"/>
      </c>
      <c r="AD22" s="13">
        <f t="shared" si="6"/>
      </c>
      <c r="AE22" s="12">
        <f t="shared" si="6"/>
      </c>
      <c r="AF22" s="11">
        <f t="shared" si="6"/>
      </c>
      <c r="AG22" s="13">
        <f t="shared" si="6"/>
      </c>
      <c r="AH22" s="12">
        <f t="shared" si="6"/>
      </c>
      <c r="AI22" s="11">
        <f t="shared" si="6"/>
      </c>
      <c r="AJ22" s="13">
        <f t="shared" si="6"/>
      </c>
      <c r="AK22" s="12">
        <f t="shared" si="6"/>
      </c>
      <c r="AL22" s="27"/>
      <c r="AM22" s="43"/>
      <c r="AN22" s="27"/>
      <c r="AO22" s="27"/>
      <c r="AP22" s="133" t="s">
        <v>9</v>
      </c>
      <c r="AQ22" s="134"/>
      <c r="AR22" s="134"/>
      <c r="AS22" s="134"/>
      <c r="AT22" s="135"/>
      <c r="AU22" s="11">
        <f t="shared" si="5"/>
      </c>
      <c r="AV22" s="12">
        <f t="shared" si="5"/>
      </c>
      <c r="AW22" s="11">
        <f t="shared" si="5"/>
      </c>
      <c r="AX22" s="13">
        <f t="shared" si="5"/>
      </c>
      <c r="AY22" s="12">
        <f t="shared" si="5"/>
      </c>
      <c r="AZ22" s="11">
        <f t="shared" si="5"/>
      </c>
      <c r="BA22" s="13">
        <f t="shared" si="5"/>
      </c>
      <c r="BB22" s="12">
        <f t="shared" si="5"/>
      </c>
      <c r="BC22" s="11">
        <f t="shared" si="5"/>
      </c>
      <c r="BD22" s="13">
        <f t="shared" si="5"/>
      </c>
      <c r="BE22" s="12">
        <f t="shared" si="5"/>
      </c>
      <c r="BF22" s="27"/>
      <c r="BG22" s="72">
        <f>(Q22+P22*10+O22*100+N22*1000+M22*10000+L22*100000+K22*1000000+J22*10000000)</f>
        <v>0</v>
      </c>
    </row>
    <row r="23" spans="1:59" ht="24" customHeight="1" thickBot="1">
      <c r="A23" s="27"/>
      <c r="B23" s="155" t="s">
        <v>10</v>
      </c>
      <c r="C23" s="156"/>
      <c r="D23" s="156"/>
      <c r="E23" s="156"/>
      <c r="F23" s="157"/>
      <c r="G23" s="14"/>
      <c r="H23" s="15"/>
      <c r="I23" s="14"/>
      <c r="J23" s="16"/>
      <c r="K23" s="15"/>
      <c r="L23" s="14"/>
      <c r="M23" s="16"/>
      <c r="N23" s="15"/>
      <c r="O23" s="14"/>
      <c r="P23" s="16"/>
      <c r="Q23" s="15"/>
      <c r="R23" s="27"/>
      <c r="S23" s="27"/>
      <c r="T23" s="42"/>
      <c r="U23" s="27"/>
      <c r="V23" s="155" t="s">
        <v>10</v>
      </c>
      <c r="W23" s="156"/>
      <c r="X23" s="156"/>
      <c r="Y23" s="156"/>
      <c r="Z23" s="157"/>
      <c r="AA23" s="14">
        <f>IF(G23="","",G23)</f>
      </c>
      <c r="AB23" s="15">
        <f t="shared" si="6"/>
      </c>
      <c r="AC23" s="14">
        <f t="shared" si="6"/>
      </c>
      <c r="AD23" s="16">
        <f t="shared" si="6"/>
      </c>
      <c r="AE23" s="15">
        <f t="shared" si="6"/>
      </c>
      <c r="AF23" s="14">
        <f t="shared" si="6"/>
      </c>
      <c r="AG23" s="16">
        <f t="shared" si="6"/>
      </c>
      <c r="AH23" s="15">
        <f t="shared" si="6"/>
      </c>
      <c r="AI23" s="11">
        <f t="shared" si="6"/>
      </c>
      <c r="AJ23" s="13">
        <f t="shared" si="6"/>
      </c>
      <c r="AK23" s="12">
        <f t="shared" si="6"/>
      </c>
      <c r="AL23" s="27"/>
      <c r="AM23" s="43"/>
      <c r="AN23" s="27"/>
      <c r="AO23" s="27"/>
      <c r="AP23" s="155" t="s">
        <v>10</v>
      </c>
      <c r="AQ23" s="156"/>
      <c r="AR23" s="156"/>
      <c r="AS23" s="156"/>
      <c r="AT23" s="157"/>
      <c r="AU23" s="14">
        <f t="shared" si="5"/>
      </c>
      <c r="AV23" s="15">
        <f t="shared" si="5"/>
      </c>
      <c r="AW23" s="14">
        <f t="shared" si="5"/>
      </c>
      <c r="AX23" s="16">
        <f t="shared" si="5"/>
      </c>
      <c r="AY23" s="15">
        <f t="shared" si="5"/>
      </c>
      <c r="AZ23" s="14">
        <f t="shared" si="5"/>
      </c>
      <c r="BA23" s="16">
        <f t="shared" si="5"/>
      </c>
      <c r="BB23" s="15">
        <f t="shared" si="5"/>
      </c>
      <c r="BC23" s="11">
        <f t="shared" si="5"/>
      </c>
      <c r="BD23" s="13">
        <f t="shared" si="5"/>
      </c>
      <c r="BE23" s="12">
        <f t="shared" si="5"/>
      </c>
      <c r="BF23" s="27"/>
      <c r="BG23" s="72">
        <f>(Q23+P23*10+O23*100+N23*1000+M23*10000+L23*100000+K23*1000000+J23*10000000)</f>
        <v>0</v>
      </c>
    </row>
    <row r="24" spans="1:59" ht="24" customHeight="1" thickBot="1">
      <c r="A24" s="27"/>
      <c r="B24" s="152" t="s">
        <v>11</v>
      </c>
      <c r="C24" s="153"/>
      <c r="D24" s="153"/>
      <c r="E24" s="153"/>
      <c r="F24" s="154"/>
      <c r="G24" s="17"/>
      <c r="H24" s="18"/>
      <c r="I24" s="17"/>
      <c r="J24" s="19">
        <f>IF(BG24&lt;10000000,"",LEFT(RIGHT(BG24,8)))</f>
      </c>
      <c r="K24" s="18">
        <f>IF(BG24&lt;1000000,"",LEFT(RIGHT(BG24,7)))</f>
      </c>
      <c r="L24" s="17">
        <f>IF(BG24&lt;100000,"",LEFT(RIGHT(BG24,6)))</f>
      </c>
      <c r="M24" s="19">
        <f>IF(BG24&lt;10000,"",LEFT(RIGHT(BG24,5)))</f>
      </c>
      <c r="N24" s="18">
        <f>IF(BG24&lt;1000,"",LEFT(RIGHT(BG24,4)))</f>
      </c>
      <c r="O24" s="17">
        <f>IF(BG24&lt;100,"",LEFT(RIGHT(BG24,3)))</f>
      </c>
      <c r="P24" s="19">
        <f>IF(BG24&lt;10,"",LEFT(RIGHT(BG24,2)))</f>
      </c>
      <c r="Q24" s="20">
        <f>IF(BG24&lt;1,"",LEFT(RIGHT(BG24,1)))</f>
      </c>
      <c r="R24" s="27"/>
      <c r="S24" s="27"/>
      <c r="T24" s="42"/>
      <c r="U24" s="27"/>
      <c r="V24" s="152" t="s">
        <v>11</v>
      </c>
      <c r="W24" s="153"/>
      <c r="X24" s="153"/>
      <c r="Y24" s="153"/>
      <c r="Z24" s="154"/>
      <c r="AA24" s="17">
        <f>IF(G24="","",G24)</f>
      </c>
      <c r="AB24" s="18">
        <f t="shared" si="6"/>
      </c>
      <c r="AC24" s="17">
        <f t="shared" si="6"/>
      </c>
      <c r="AD24" s="19">
        <f t="shared" si="6"/>
      </c>
      <c r="AE24" s="18">
        <f t="shared" si="6"/>
      </c>
      <c r="AF24" s="17">
        <f t="shared" si="6"/>
      </c>
      <c r="AG24" s="19">
        <f t="shared" si="6"/>
      </c>
      <c r="AH24" s="18">
        <f t="shared" si="6"/>
      </c>
      <c r="AI24" s="17">
        <f t="shared" si="6"/>
      </c>
      <c r="AJ24" s="19">
        <f t="shared" si="6"/>
      </c>
      <c r="AK24" s="20">
        <f t="shared" si="6"/>
      </c>
      <c r="AL24" s="27"/>
      <c r="AM24" s="43"/>
      <c r="AN24" s="27"/>
      <c r="AO24" s="27"/>
      <c r="AP24" s="152" t="s">
        <v>11</v>
      </c>
      <c r="AQ24" s="153"/>
      <c r="AR24" s="153"/>
      <c r="AS24" s="153"/>
      <c r="AT24" s="154"/>
      <c r="AU24" s="17">
        <f t="shared" si="5"/>
      </c>
      <c r="AV24" s="18">
        <f t="shared" si="5"/>
      </c>
      <c r="AW24" s="17">
        <f t="shared" si="5"/>
      </c>
      <c r="AX24" s="19">
        <f t="shared" si="5"/>
      </c>
      <c r="AY24" s="18">
        <f t="shared" si="5"/>
      </c>
      <c r="AZ24" s="17">
        <f t="shared" si="5"/>
      </c>
      <c r="BA24" s="19">
        <f t="shared" si="5"/>
      </c>
      <c r="BB24" s="18">
        <f t="shared" si="5"/>
      </c>
      <c r="BC24" s="17">
        <f t="shared" si="5"/>
      </c>
      <c r="BD24" s="19">
        <f t="shared" si="5"/>
      </c>
      <c r="BE24" s="20">
        <f t="shared" si="5"/>
      </c>
      <c r="BF24" s="27"/>
      <c r="BG24" s="72">
        <f>SUM(BG20:BG23)</f>
        <v>0</v>
      </c>
    </row>
    <row r="25" spans="1:58" ht="18" customHeight="1">
      <c r="A25" s="27"/>
      <c r="B25" s="187" t="s">
        <v>8</v>
      </c>
      <c r="C25" s="188"/>
      <c r="D25" s="189"/>
      <c r="E25" s="200" t="s">
        <v>37</v>
      </c>
      <c r="F25" s="201"/>
      <c r="G25" s="201"/>
      <c r="H25" s="201"/>
      <c r="I25" s="201"/>
      <c r="J25" s="202"/>
      <c r="K25" s="177" t="s">
        <v>7</v>
      </c>
      <c r="L25" s="203"/>
      <c r="M25" s="176"/>
      <c r="N25" s="176"/>
      <c r="O25" s="176"/>
      <c r="P25" s="176"/>
      <c r="Q25" s="186"/>
      <c r="R25" s="27"/>
      <c r="S25" s="27"/>
      <c r="T25" s="42"/>
      <c r="U25" s="27"/>
      <c r="V25" s="187" t="s">
        <v>8</v>
      </c>
      <c r="W25" s="188"/>
      <c r="X25" s="189"/>
      <c r="Y25" s="200" t="str">
        <f>E25</f>
        <v>　年　月　日</v>
      </c>
      <c r="Z25" s="201"/>
      <c r="AA25" s="201"/>
      <c r="AB25" s="201"/>
      <c r="AC25" s="201"/>
      <c r="AD25" s="202"/>
      <c r="AE25" s="177" t="s">
        <v>7</v>
      </c>
      <c r="AF25" s="203"/>
      <c r="AG25" s="176"/>
      <c r="AH25" s="176"/>
      <c r="AI25" s="176"/>
      <c r="AJ25" s="176"/>
      <c r="AK25" s="186"/>
      <c r="AL25" s="27"/>
      <c r="AM25" s="43"/>
      <c r="AN25" s="27"/>
      <c r="AO25" s="27"/>
      <c r="AP25" s="187" t="s">
        <v>8</v>
      </c>
      <c r="AQ25" s="188"/>
      <c r="AR25" s="189"/>
      <c r="AS25" s="200" t="str">
        <f>Y25</f>
        <v>　年　月　日</v>
      </c>
      <c r="AT25" s="201"/>
      <c r="AU25" s="201"/>
      <c r="AV25" s="201"/>
      <c r="AW25" s="201"/>
      <c r="AX25" s="202"/>
      <c r="AY25" s="177" t="s">
        <v>7</v>
      </c>
      <c r="AZ25" s="203"/>
      <c r="BA25" s="176"/>
      <c r="BB25" s="176"/>
      <c r="BC25" s="176"/>
      <c r="BD25" s="176"/>
      <c r="BE25" s="186"/>
      <c r="BF25" s="27"/>
    </row>
    <row r="26" spans="1:58" ht="18" customHeight="1">
      <c r="A26" s="27"/>
      <c r="B26" s="83"/>
      <c r="C26" s="83"/>
      <c r="D26" s="83"/>
      <c r="E26" s="83"/>
      <c r="F26" s="83"/>
      <c r="G26" s="83"/>
      <c r="H26" s="83"/>
      <c r="I26" s="83"/>
      <c r="J26" s="185"/>
      <c r="K26" s="177"/>
      <c r="L26" s="203"/>
      <c r="M26" s="176"/>
      <c r="N26" s="176"/>
      <c r="O26" s="176"/>
      <c r="P26" s="176"/>
      <c r="Q26" s="186"/>
      <c r="R26" s="27"/>
      <c r="S26" s="27"/>
      <c r="T26" s="42"/>
      <c r="U26" s="27"/>
      <c r="V26" s="211" t="s">
        <v>18</v>
      </c>
      <c r="W26" s="212"/>
      <c r="X26" s="213"/>
      <c r="Y26" s="208" t="s">
        <v>19</v>
      </c>
      <c r="Z26" s="209"/>
      <c r="AA26" s="209"/>
      <c r="AB26" s="209"/>
      <c r="AC26" s="209"/>
      <c r="AD26" s="210"/>
      <c r="AE26" s="177"/>
      <c r="AF26" s="203"/>
      <c r="AG26" s="176"/>
      <c r="AH26" s="176"/>
      <c r="AI26" s="176"/>
      <c r="AJ26" s="176"/>
      <c r="AK26" s="186"/>
      <c r="AL26" s="27"/>
      <c r="AM26" s="43"/>
      <c r="AN26" s="27"/>
      <c r="AO26" s="27"/>
      <c r="AP26" s="179" t="s">
        <v>23</v>
      </c>
      <c r="AQ26" s="180"/>
      <c r="AR26" s="181"/>
      <c r="AS26" s="97" t="s">
        <v>35</v>
      </c>
      <c r="AT26" s="212"/>
      <c r="AU26" s="212"/>
      <c r="AV26" s="212"/>
      <c r="AW26" s="212"/>
      <c r="AX26" s="213"/>
      <c r="AY26" s="177"/>
      <c r="AZ26" s="203"/>
      <c r="BA26" s="176"/>
      <c r="BB26" s="176"/>
      <c r="BC26" s="176"/>
      <c r="BD26" s="176"/>
      <c r="BE26" s="186"/>
      <c r="BF26" s="27"/>
    </row>
    <row r="27" spans="1:58" ht="18" customHeight="1">
      <c r="A27" s="27"/>
      <c r="B27" s="176" t="s">
        <v>5</v>
      </c>
      <c r="C27" s="176"/>
      <c r="D27" s="176"/>
      <c r="E27" s="176"/>
      <c r="F27" s="176"/>
      <c r="G27" s="176"/>
      <c r="H27" s="176"/>
      <c r="I27" s="176"/>
      <c r="J27" s="186"/>
      <c r="K27" s="177"/>
      <c r="L27" s="203"/>
      <c r="M27" s="176"/>
      <c r="N27" s="176"/>
      <c r="O27" s="176"/>
      <c r="P27" s="176"/>
      <c r="Q27" s="186"/>
      <c r="R27" s="27"/>
      <c r="S27" s="27"/>
      <c r="T27" s="42"/>
      <c r="U27" s="27"/>
      <c r="V27" s="187"/>
      <c r="W27" s="188"/>
      <c r="X27" s="189"/>
      <c r="Y27" s="208" t="s">
        <v>17</v>
      </c>
      <c r="Z27" s="209"/>
      <c r="AA27" s="209"/>
      <c r="AB27" s="209"/>
      <c r="AC27" s="209"/>
      <c r="AD27" s="210"/>
      <c r="AE27" s="177"/>
      <c r="AF27" s="203"/>
      <c r="AG27" s="176"/>
      <c r="AH27" s="176"/>
      <c r="AI27" s="176"/>
      <c r="AJ27" s="176"/>
      <c r="AK27" s="186"/>
      <c r="AL27" s="27"/>
      <c r="AM27" s="43"/>
      <c r="AN27" s="27"/>
      <c r="AO27" s="27"/>
      <c r="AP27" s="182"/>
      <c r="AQ27" s="183"/>
      <c r="AR27" s="184"/>
      <c r="AS27" s="191" t="s">
        <v>36</v>
      </c>
      <c r="AT27" s="192"/>
      <c r="AU27" s="192"/>
      <c r="AV27" s="192"/>
      <c r="AW27" s="192"/>
      <c r="AX27" s="193"/>
      <c r="AY27" s="177"/>
      <c r="AZ27" s="203"/>
      <c r="BA27" s="176"/>
      <c r="BB27" s="176"/>
      <c r="BC27" s="176"/>
      <c r="BD27" s="176"/>
      <c r="BE27" s="186"/>
      <c r="BF27" s="27"/>
    </row>
    <row r="28" spans="1:58" ht="18" customHeight="1">
      <c r="A28" s="27"/>
      <c r="B28" s="198" t="s">
        <v>25</v>
      </c>
      <c r="C28" s="198"/>
      <c r="D28" s="198"/>
      <c r="E28" s="198"/>
      <c r="F28" s="198"/>
      <c r="G28" s="198"/>
      <c r="H28" s="198"/>
      <c r="I28" s="198"/>
      <c r="J28" s="199"/>
      <c r="K28" s="177"/>
      <c r="L28" s="203"/>
      <c r="M28" s="176"/>
      <c r="N28" s="176"/>
      <c r="O28" s="176"/>
      <c r="P28" s="176"/>
      <c r="Q28" s="186"/>
      <c r="R28" s="27"/>
      <c r="S28" s="27"/>
      <c r="T28" s="42"/>
      <c r="U28" s="27"/>
      <c r="V28" s="83"/>
      <c r="W28" s="83"/>
      <c r="X28" s="83"/>
      <c r="Y28" s="83"/>
      <c r="Z28" s="83"/>
      <c r="AA28" s="83"/>
      <c r="AB28" s="83"/>
      <c r="AC28" s="83"/>
      <c r="AD28" s="185"/>
      <c r="AE28" s="177"/>
      <c r="AF28" s="203"/>
      <c r="AG28" s="176"/>
      <c r="AH28" s="176"/>
      <c r="AI28" s="176"/>
      <c r="AJ28" s="176"/>
      <c r="AK28" s="186"/>
      <c r="AL28" s="27"/>
      <c r="AM28" s="43"/>
      <c r="AN28" s="27"/>
      <c r="AO28" s="27"/>
      <c r="AP28" s="105" t="s">
        <v>22</v>
      </c>
      <c r="AQ28" s="106"/>
      <c r="AR28" s="107"/>
      <c r="AS28" s="194" t="s">
        <v>27</v>
      </c>
      <c r="AT28" s="195"/>
      <c r="AU28" s="195"/>
      <c r="AV28" s="195"/>
      <c r="AW28" s="195"/>
      <c r="AX28" s="196"/>
      <c r="AY28" s="177"/>
      <c r="AZ28" s="203"/>
      <c r="BA28" s="176"/>
      <c r="BB28" s="176"/>
      <c r="BC28" s="176"/>
      <c r="BD28" s="176"/>
      <c r="BE28" s="186"/>
      <c r="BF28" s="27"/>
    </row>
    <row r="29" spans="1:58" ht="18" customHeight="1">
      <c r="A29" s="27"/>
      <c r="B29" s="176"/>
      <c r="C29" s="176"/>
      <c r="D29" s="176"/>
      <c r="E29" s="176"/>
      <c r="F29" s="176"/>
      <c r="G29" s="176"/>
      <c r="H29" s="176"/>
      <c r="I29" s="176"/>
      <c r="J29" s="186"/>
      <c r="K29" s="177"/>
      <c r="L29" s="203"/>
      <c r="M29" s="176"/>
      <c r="N29" s="176"/>
      <c r="O29" s="176"/>
      <c r="P29" s="176"/>
      <c r="Q29" s="186"/>
      <c r="R29" s="27"/>
      <c r="S29" s="27"/>
      <c r="T29" s="42"/>
      <c r="U29" s="27"/>
      <c r="V29" s="176" t="s">
        <v>6</v>
      </c>
      <c r="W29" s="176"/>
      <c r="X29" s="176"/>
      <c r="Y29" s="176"/>
      <c r="Z29" s="176"/>
      <c r="AA29" s="176"/>
      <c r="AB29" s="176"/>
      <c r="AC29" s="176"/>
      <c r="AD29" s="186"/>
      <c r="AE29" s="177"/>
      <c r="AF29" s="203"/>
      <c r="AG29" s="176"/>
      <c r="AH29" s="176"/>
      <c r="AI29" s="176"/>
      <c r="AJ29" s="176"/>
      <c r="AK29" s="186"/>
      <c r="AL29" s="27"/>
      <c r="AM29" s="43"/>
      <c r="AN29" s="27"/>
      <c r="AO29" s="27"/>
      <c r="AP29" s="176" t="s">
        <v>24</v>
      </c>
      <c r="AQ29" s="176"/>
      <c r="AR29" s="176"/>
      <c r="AS29" s="176"/>
      <c r="AT29" s="176"/>
      <c r="AU29" s="176"/>
      <c r="AV29" s="176"/>
      <c r="AW29" s="176"/>
      <c r="AX29" s="186"/>
      <c r="AY29" s="177"/>
      <c r="AZ29" s="203"/>
      <c r="BA29" s="176"/>
      <c r="BB29" s="176"/>
      <c r="BC29" s="176"/>
      <c r="BD29" s="176"/>
      <c r="BE29" s="186"/>
      <c r="BF29" s="27"/>
    </row>
    <row r="30" spans="1:58" ht="20.25" customHeight="1">
      <c r="A30" s="27"/>
      <c r="B30" s="176"/>
      <c r="C30" s="176"/>
      <c r="D30" s="176"/>
      <c r="E30" s="176"/>
      <c r="F30" s="176"/>
      <c r="G30" s="176"/>
      <c r="H30" s="176"/>
      <c r="I30" s="176"/>
      <c r="J30" s="186"/>
      <c r="K30" s="178"/>
      <c r="L30" s="204"/>
      <c r="M30" s="205"/>
      <c r="N30" s="205"/>
      <c r="O30" s="205"/>
      <c r="P30" s="205"/>
      <c r="Q30" s="206"/>
      <c r="R30" s="27"/>
      <c r="S30" s="27"/>
      <c r="T30" s="42"/>
      <c r="U30" s="27"/>
      <c r="V30" s="207" t="s">
        <v>33</v>
      </c>
      <c r="W30" s="198"/>
      <c r="X30" s="198"/>
      <c r="Y30" s="198"/>
      <c r="Z30" s="198"/>
      <c r="AA30" s="198"/>
      <c r="AB30" s="198"/>
      <c r="AC30" s="198"/>
      <c r="AD30" s="199"/>
      <c r="AE30" s="178"/>
      <c r="AF30" s="204"/>
      <c r="AG30" s="205"/>
      <c r="AH30" s="205"/>
      <c r="AI30" s="205"/>
      <c r="AJ30" s="205"/>
      <c r="AK30" s="206"/>
      <c r="AL30" s="27"/>
      <c r="AM30" s="43"/>
      <c r="AN30" s="27"/>
      <c r="AO30" s="27"/>
      <c r="AP30" s="198" t="s">
        <v>34</v>
      </c>
      <c r="AQ30" s="198"/>
      <c r="AR30" s="198"/>
      <c r="AS30" s="198"/>
      <c r="AT30" s="198"/>
      <c r="AU30" s="198"/>
      <c r="AV30" s="198"/>
      <c r="AW30" s="198"/>
      <c r="AX30" s="199"/>
      <c r="AY30" s="178"/>
      <c r="AZ30" s="204"/>
      <c r="BA30" s="205"/>
      <c r="BB30" s="205"/>
      <c r="BC30" s="205"/>
      <c r="BD30" s="205"/>
      <c r="BE30" s="206"/>
      <c r="BF30" s="27"/>
    </row>
    <row r="31" spans="1:58" ht="15.75" customHeight="1">
      <c r="A31" s="27"/>
      <c r="B31" s="176"/>
      <c r="C31" s="176"/>
      <c r="D31" s="176"/>
      <c r="E31" s="176"/>
      <c r="F31" s="176"/>
      <c r="G31" s="176"/>
      <c r="H31" s="176"/>
      <c r="I31" s="17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42"/>
      <c r="U31" s="27"/>
      <c r="V31" s="176"/>
      <c r="W31" s="176"/>
      <c r="X31" s="176"/>
      <c r="Y31" s="176"/>
      <c r="Z31" s="176"/>
      <c r="AA31" s="176"/>
      <c r="AB31" s="176"/>
      <c r="AC31" s="176"/>
      <c r="AD31" s="27"/>
      <c r="AE31" s="27"/>
      <c r="AF31" s="27"/>
      <c r="AG31" s="27"/>
      <c r="AH31" s="27"/>
      <c r="AI31" s="27"/>
      <c r="AJ31" s="27"/>
      <c r="AK31" s="27"/>
      <c r="AL31" s="27"/>
      <c r="AM31" s="43"/>
      <c r="AN31" s="27"/>
      <c r="AO31" s="27"/>
      <c r="AP31" s="176"/>
      <c r="AQ31" s="176"/>
      <c r="AR31" s="176"/>
      <c r="AS31" s="176"/>
      <c r="AT31" s="176"/>
      <c r="AU31" s="176"/>
      <c r="AV31" s="176"/>
      <c r="AW31" s="176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9:39" ht="19.5" customHeight="1">
      <c r="S32" s="27"/>
      <c r="T32" s="42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3"/>
    </row>
    <row r="33" spans="19:39" ht="19.5" customHeight="1">
      <c r="S33" s="27"/>
      <c r="T33" s="42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3"/>
    </row>
    <row r="34" spans="19:39" ht="14.25" customHeight="1">
      <c r="S34" s="43"/>
      <c r="AM34" s="27"/>
    </row>
    <row r="35" spans="1:19" ht="18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3"/>
    </row>
    <row r="36" spans="1:19" s="4" customFormat="1" ht="10.5" customHeight="1">
      <c r="A36" s="47"/>
      <c r="B36" s="108" t="s">
        <v>46</v>
      </c>
      <c r="C36" s="109"/>
      <c r="D36" s="109"/>
      <c r="E36" s="109"/>
      <c r="F36" s="109"/>
      <c r="G36" s="109"/>
      <c r="H36" s="112" t="s">
        <v>47</v>
      </c>
      <c r="I36" s="112"/>
      <c r="J36" s="112"/>
      <c r="K36" s="112"/>
      <c r="L36" s="112"/>
      <c r="M36" s="112"/>
      <c r="N36" s="112"/>
      <c r="O36" s="112"/>
      <c r="P36" s="112"/>
      <c r="Q36" s="113"/>
      <c r="R36" s="44"/>
      <c r="S36" s="65"/>
    </row>
    <row r="37" spans="1:19" ht="40.5" customHeight="1">
      <c r="A37" s="27"/>
      <c r="B37" s="110"/>
      <c r="C37" s="111"/>
      <c r="D37" s="111"/>
      <c r="E37" s="111"/>
      <c r="F37" s="111"/>
      <c r="G37" s="111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44"/>
      <c r="S37" s="61"/>
    </row>
    <row r="38" spans="1:19" ht="19.5" customHeight="1">
      <c r="A38" s="27"/>
      <c r="B38" s="116" t="s">
        <v>58</v>
      </c>
      <c r="C38" s="117"/>
      <c r="D38" s="117"/>
      <c r="E38" s="117"/>
      <c r="F38" s="117"/>
      <c r="G38" s="117"/>
      <c r="H38" s="28"/>
      <c r="I38" s="28"/>
      <c r="J38" s="28"/>
      <c r="K38" s="28"/>
      <c r="L38" s="84" t="s">
        <v>48</v>
      </c>
      <c r="M38" s="85"/>
      <c r="N38" s="85"/>
      <c r="O38" s="85"/>
      <c r="P38" s="85"/>
      <c r="Q38" s="93"/>
      <c r="R38" s="40"/>
      <c r="S38" s="61"/>
    </row>
    <row r="39" spans="1:19" ht="36.75" customHeight="1">
      <c r="A39" s="27"/>
      <c r="B39" s="25"/>
      <c r="C39" s="21"/>
      <c r="D39" s="21"/>
      <c r="E39" s="21"/>
      <c r="F39" s="21"/>
      <c r="G39" s="21"/>
      <c r="H39" s="28"/>
      <c r="I39" s="28"/>
      <c r="J39" s="28"/>
      <c r="K39" s="28"/>
      <c r="L39" s="118"/>
      <c r="M39" s="119"/>
      <c r="N39" s="119"/>
      <c r="O39" s="119"/>
      <c r="P39" s="119"/>
      <c r="Q39" s="120"/>
      <c r="R39" s="40"/>
      <c r="S39" s="61"/>
    </row>
    <row r="40" spans="1:19" ht="38.25" customHeight="1">
      <c r="A40" s="27"/>
      <c r="B40" s="124" t="s">
        <v>56</v>
      </c>
      <c r="C40" s="125"/>
      <c r="D40" s="125"/>
      <c r="E40" s="125"/>
      <c r="F40" s="125"/>
      <c r="G40" s="125"/>
      <c r="H40" s="125"/>
      <c r="I40" s="125"/>
      <c r="J40" s="125"/>
      <c r="K40" s="126"/>
      <c r="L40" s="121"/>
      <c r="M40" s="122"/>
      <c r="N40" s="122"/>
      <c r="O40" s="122"/>
      <c r="P40" s="122"/>
      <c r="Q40" s="123"/>
      <c r="R40" s="21"/>
      <c r="S40" s="61"/>
    </row>
    <row r="41" spans="1:19" ht="19.5" customHeight="1">
      <c r="A41" s="27"/>
      <c r="B41" s="84" t="s">
        <v>59</v>
      </c>
      <c r="C41" s="85"/>
      <c r="D41" s="85"/>
      <c r="E41" s="85"/>
      <c r="F41" s="85"/>
      <c r="G41" s="85"/>
      <c r="H41" s="85"/>
      <c r="I41" s="85"/>
      <c r="J41" s="85"/>
      <c r="K41" s="93"/>
      <c r="L41" s="84" t="s">
        <v>49</v>
      </c>
      <c r="M41" s="85"/>
      <c r="N41" s="85"/>
      <c r="O41" s="85"/>
      <c r="P41" s="85"/>
      <c r="Q41" s="93"/>
      <c r="R41" s="21"/>
      <c r="S41" s="61"/>
    </row>
    <row r="42" spans="1:19" ht="19.5" customHeight="1">
      <c r="A42" s="27"/>
      <c r="B42" s="94"/>
      <c r="C42" s="95"/>
      <c r="D42" s="95"/>
      <c r="E42" s="95"/>
      <c r="F42" s="95"/>
      <c r="G42" s="95"/>
      <c r="H42" s="95"/>
      <c r="I42" s="95"/>
      <c r="J42" s="95"/>
      <c r="K42" s="96"/>
      <c r="L42" s="94"/>
      <c r="M42" s="95"/>
      <c r="N42" s="95"/>
      <c r="O42" s="95"/>
      <c r="P42" s="95"/>
      <c r="Q42" s="96"/>
      <c r="R42" s="21"/>
      <c r="S42" s="61"/>
    </row>
    <row r="43" spans="1:19" ht="7.5" customHeight="1">
      <c r="A43" s="27"/>
      <c r="B43" s="97" t="s">
        <v>60</v>
      </c>
      <c r="C43" s="98"/>
      <c r="D43" s="98"/>
      <c r="E43" s="98"/>
      <c r="F43" s="99"/>
      <c r="G43" s="5" t="s">
        <v>12</v>
      </c>
      <c r="H43" s="6" t="s">
        <v>13</v>
      </c>
      <c r="I43" s="5" t="s">
        <v>14</v>
      </c>
      <c r="J43" s="7" t="s">
        <v>15</v>
      </c>
      <c r="K43" s="6" t="s">
        <v>12</v>
      </c>
      <c r="L43" s="5" t="s">
        <v>13</v>
      </c>
      <c r="M43" s="7" t="s">
        <v>16</v>
      </c>
      <c r="N43" s="6" t="s">
        <v>15</v>
      </c>
      <c r="O43" s="5" t="s">
        <v>12</v>
      </c>
      <c r="P43" s="7" t="s">
        <v>13</v>
      </c>
      <c r="Q43" s="6" t="s">
        <v>17</v>
      </c>
      <c r="R43" s="46"/>
      <c r="S43" s="43"/>
    </row>
    <row r="44" spans="1:19" ht="31.5" customHeight="1">
      <c r="A44" s="27"/>
      <c r="B44" s="100"/>
      <c r="C44" s="101"/>
      <c r="D44" s="101"/>
      <c r="E44" s="101"/>
      <c r="F44" s="102"/>
      <c r="G44" s="8"/>
      <c r="H44" s="9"/>
      <c r="I44" s="8"/>
      <c r="J44" s="10"/>
      <c r="K44" s="9"/>
      <c r="L44" s="8"/>
      <c r="M44" s="10"/>
      <c r="N44" s="9"/>
      <c r="O44" s="8"/>
      <c r="P44" s="10"/>
      <c r="Q44" s="9"/>
      <c r="R44" s="46"/>
      <c r="S44" s="43"/>
    </row>
    <row r="45" spans="1:19" ht="39" customHeight="1">
      <c r="A45" s="27"/>
      <c r="B45" s="103" t="s">
        <v>50</v>
      </c>
      <c r="C45" s="105" t="s">
        <v>51</v>
      </c>
      <c r="D45" s="106"/>
      <c r="E45" s="106"/>
      <c r="F45" s="107"/>
      <c r="G45" s="11"/>
      <c r="H45" s="12"/>
      <c r="I45" s="11"/>
      <c r="J45" s="13"/>
      <c r="K45" s="12"/>
      <c r="L45" s="11"/>
      <c r="M45" s="13"/>
      <c r="N45" s="12"/>
      <c r="O45" s="11"/>
      <c r="P45" s="13"/>
      <c r="Q45" s="12"/>
      <c r="R45" s="27"/>
      <c r="S45" s="43"/>
    </row>
    <row r="46" spans="1:19" ht="39" customHeight="1">
      <c r="A46" s="27"/>
      <c r="B46" s="104"/>
      <c r="C46" s="105" t="s">
        <v>52</v>
      </c>
      <c r="D46" s="106"/>
      <c r="E46" s="106"/>
      <c r="F46" s="107"/>
      <c r="G46" s="11"/>
      <c r="H46" s="12"/>
      <c r="I46" s="11"/>
      <c r="J46" s="13"/>
      <c r="K46" s="12"/>
      <c r="L46" s="11"/>
      <c r="M46" s="13"/>
      <c r="N46" s="12"/>
      <c r="O46" s="11"/>
      <c r="P46" s="13"/>
      <c r="Q46" s="12"/>
      <c r="R46" s="27"/>
      <c r="S46" s="43"/>
    </row>
    <row r="47" spans="1:19" s="3" customFormat="1" ht="19.5" customHeight="1">
      <c r="A47" s="48"/>
      <c r="B47" s="84" t="s">
        <v>38</v>
      </c>
      <c r="C47" s="85"/>
      <c r="D47" s="85"/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7"/>
      <c r="R47" s="39"/>
      <c r="S47" s="59"/>
    </row>
    <row r="48" spans="1:19" ht="44.25" customHeight="1">
      <c r="A48" s="27"/>
      <c r="B48" s="88" t="s">
        <v>53</v>
      </c>
      <c r="C48" s="89"/>
      <c r="D48" s="89"/>
      <c r="E48" s="89"/>
      <c r="F48" s="21"/>
      <c r="G48" s="21"/>
      <c r="H48" s="90"/>
      <c r="I48" s="90"/>
      <c r="J48" s="90"/>
      <c r="K48" s="90"/>
      <c r="L48" s="91"/>
      <c r="M48" s="91"/>
      <c r="N48" s="91"/>
      <c r="O48" s="91"/>
      <c r="P48" s="91"/>
      <c r="Q48" s="92"/>
      <c r="R48" s="21"/>
      <c r="S48" s="61"/>
    </row>
    <row r="49" spans="1:19" s="3" customFormat="1" ht="44.25" customHeight="1">
      <c r="A49" s="48"/>
      <c r="B49" s="73" t="s">
        <v>54</v>
      </c>
      <c r="C49" s="74"/>
      <c r="D49" s="74"/>
      <c r="E49" s="74"/>
      <c r="F49" s="38"/>
      <c r="G49" s="38"/>
      <c r="H49" s="38"/>
      <c r="I49" s="38"/>
      <c r="J49" s="75"/>
      <c r="K49" s="75"/>
      <c r="L49" s="75"/>
      <c r="M49" s="75"/>
      <c r="N49" s="75"/>
      <c r="O49" s="75"/>
      <c r="P49" s="75"/>
      <c r="Q49" s="76"/>
      <c r="R49" s="39"/>
      <c r="S49" s="59"/>
    </row>
    <row r="50" spans="1:19" ht="36.75" customHeight="1">
      <c r="A50" s="27"/>
      <c r="B50" s="77" t="s">
        <v>55</v>
      </c>
      <c r="C50" s="78"/>
      <c r="D50" s="79"/>
      <c r="E50" s="34"/>
      <c r="F50" s="35"/>
      <c r="G50" s="36"/>
      <c r="H50" s="36"/>
      <c r="I50" s="31"/>
      <c r="J50" s="37"/>
      <c r="K50" s="36"/>
      <c r="L50" s="30"/>
      <c r="M50" s="33"/>
      <c r="N50" s="29"/>
      <c r="O50" s="30"/>
      <c r="P50" s="32"/>
      <c r="Q50" s="33"/>
      <c r="R50" s="46"/>
      <c r="S50" s="43"/>
    </row>
    <row r="51" spans="1:19" ht="57" customHeight="1">
      <c r="A51" s="48"/>
      <c r="B51" s="80" t="s">
        <v>57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21"/>
      <c r="S51" s="43"/>
    </row>
    <row r="52" spans="1:19" ht="15.75" customHeight="1">
      <c r="A52" s="27"/>
      <c r="B52" s="83"/>
      <c r="C52" s="83"/>
      <c r="D52" s="83"/>
      <c r="E52" s="83"/>
      <c r="F52" s="83"/>
      <c r="G52" s="83"/>
      <c r="H52" s="83"/>
      <c r="I52" s="83"/>
      <c r="J52" s="27"/>
      <c r="K52" s="27"/>
      <c r="L52" s="27"/>
      <c r="M52" s="27"/>
      <c r="N52" s="27"/>
      <c r="O52" s="27"/>
      <c r="P52" s="27"/>
      <c r="Q52" s="27"/>
      <c r="R52" s="27"/>
      <c r="S52" s="43"/>
    </row>
    <row r="53" ht="19.5" customHeight="1">
      <c r="S53" s="43"/>
    </row>
    <row r="54" ht="19.5" customHeight="1">
      <c r="S54" s="43"/>
    </row>
  </sheetData>
  <sheetProtection/>
  <mergeCells count="152">
    <mergeCell ref="AS11:BE12"/>
    <mergeCell ref="AS13:BD14"/>
    <mergeCell ref="B18:C18"/>
    <mergeCell ref="V18:W18"/>
    <mergeCell ref="AP18:AQ18"/>
    <mergeCell ref="E13:P14"/>
    <mergeCell ref="V11:X11"/>
    <mergeCell ref="V13:X13"/>
    <mergeCell ref="Y11:AK12"/>
    <mergeCell ref="Y13:AJ14"/>
    <mergeCell ref="AP11:AR11"/>
    <mergeCell ref="AP13:AR13"/>
    <mergeCell ref="D15:G15"/>
    <mergeCell ref="D16:G16"/>
    <mergeCell ref="H16:K16"/>
    <mergeCell ref="AZ15:BE15"/>
    <mergeCell ref="AR16:AU16"/>
    <mergeCell ref="AV16:AY16"/>
    <mergeCell ref="AZ16:BE16"/>
    <mergeCell ref="AF15:AK15"/>
    <mergeCell ref="L15:Q15"/>
    <mergeCell ref="L16:Q16"/>
    <mergeCell ref="AF16:AK16"/>
    <mergeCell ref="B19:F20"/>
    <mergeCell ref="V21:Z21"/>
    <mergeCell ref="V22:Z22"/>
    <mergeCell ref="AZ25:BE30"/>
    <mergeCell ref="Y27:AD27"/>
    <mergeCell ref="AS25:AX25"/>
    <mergeCell ref="AS26:AX26"/>
    <mergeCell ref="AP25:AR25"/>
    <mergeCell ref="AP29:AX29"/>
    <mergeCell ref="AF25:AK30"/>
    <mergeCell ref="AP30:AX30"/>
    <mergeCell ref="AE25:AE30"/>
    <mergeCell ref="V29:AD29"/>
    <mergeCell ref="V30:AD30"/>
    <mergeCell ref="Y25:AD25"/>
    <mergeCell ref="V28:AD28"/>
    <mergeCell ref="Y26:AD26"/>
    <mergeCell ref="V26:X27"/>
    <mergeCell ref="B30:J30"/>
    <mergeCell ref="J17:Q17"/>
    <mergeCell ref="B25:D25"/>
    <mergeCell ref="E25:J25"/>
    <mergeCell ref="L25:Q30"/>
    <mergeCell ref="B29:J29"/>
    <mergeCell ref="B23:F23"/>
    <mergeCell ref="B24:F24"/>
    <mergeCell ref="H8:Q8"/>
    <mergeCell ref="H7:Q7"/>
    <mergeCell ref="AP10:AU10"/>
    <mergeCell ref="V7:AA7"/>
    <mergeCell ref="B10:G10"/>
    <mergeCell ref="B28:J28"/>
    <mergeCell ref="AR15:AU15"/>
    <mergeCell ref="B13:D13"/>
    <mergeCell ref="X16:AA16"/>
    <mergeCell ref="AB16:AE16"/>
    <mergeCell ref="AP7:AU7"/>
    <mergeCell ref="AV7:BE7"/>
    <mergeCell ref="AV8:BE8"/>
    <mergeCell ref="AB7:AK7"/>
    <mergeCell ref="AB8:AK8"/>
    <mergeCell ref="B17:I17"/>
    <mergeCell ref="V15:W15"/>
    <mergeCell ref="B15:C15"/>
    <mergeCell ref="B16:C16"/>
    <mergeCell ref="V8:AA8"/>
    <mergeCell ref="B22:F22"/>
    <mergeCell ref="V25:X25"/>
    <mergeCell ref="AV3:BE4"/>
    <mergeCell ref="AV5:BE6"/>
    <mergeCell ref="V31:AC31"/>
    <mergeCell ref="AP15:AQ15"/>
    <mergeCell ref="AP31:AW31"/>
    <mergeCell ref="AP16:AQ16"/>
    <mergeCell ref="AS27:AX27"/>
    <mergeCell ref="AS28:AX28"/>
    <mergeCell ref="B11:D11"/>
    <mergeCell ref="E11:Q12"/>
    <mergeCell ref="AP17:AW17"/>
    <mergeCell ref="B31:I31"/>
    <mergeCell ref="K25:K30"/>
    <mergeCell ref="AY25:AY30"/>
    <mergeCell ref="AP28:AR28"/>
    <mergeCell ref="AP26:AR27"/>
    <mergeCell ref="B26:J26"/>
    <mergeCell ref="B27:J27"/>
    <mergeCell ref="V23:Z23"/>
    <mergeCell ref="AP8:AU8"/>
    <mergeCell ref="H3:Q4"/>
    <mergeCell ref="H5:Q6"/>
    <mergeCell ref="AB5:AK6"/>
    <mergeCell ref="AB3:AK4"/>
    <mergeCell ref="AP22:AT22"/>
    <mergeCell ref="AP23:AT23"/>
    <mergeCell ref="V10:AA10"/>
    <mergeCell ref="V17:AC17"/>
    <mergeCell ref="V24:Z24"/>
    <mergeCell ref="B21:F21"/>
    <mergeCell ref="V5:AA5"/>
    <mergeCell ref="V6:AA6"/>
    <mergeCell ref="AP3:AU3"/>
    <mergeCell ref="AP4:AU4"/>
    <mergeCell ref="AP5:AU5"/>
    <mergeCell ref="AP6:AU6"/>
    <mergeCell ref="AP24:AT24"/>
    <mergeCell ref="B3:G3"/>
    <mergeCell ref="AX18:BE18"/>
    <mergeCell ref="V19:Z20"/>
    <mergeCell ref="AP19:AT20"/>
    <mergeCell ref="V16:W16"/>
    <mergeCell ref="X15:AA15"/>
    <mergeCell ref="AB15:AE15"/>
    <mergeCell ref="AD18:AK18"/>
    <mergeCell ref="AX17:BE17"/>
    <mergeCell ref="AD17:AK17"/>
    <mergeCell ref="AV15:AY15"/>
    <mergeCell ref="B4:G4"/>
    <mergeCell ref="B5:G5"/>
    <mergeCell ref="B6:G6"/>
    <mergeCell ref="V3:AA3"/>
    <mergeCell ref="V4:AA4"/>
    <mergeCell ref="AP21:AT21"/>
    <mergeCell ref="J18:Q18"/>
    <mergeCell ref="B7:G7"/>
    <mergeCell ref="B8:G8"/>
    <mergeCell ref="H15:K15"/>
    <mergeCell ref="B36:G37"/>
    <mergeCell ref="H36:Q37"/>
    <mergeCell ref="B38:G38"/>
    <mergeCell ref="L38:Q38"/>
    <mergeCell ref="L39:Q40"/>
    <mergeCell ref="B40:K40"/>
    <mergeCell ref="L48:Q48"/>
    <mergeCell ref="B41:K42"/>
    <mergeCell ref="L41:Q42"/>
    <mergeCell ref="B43:F44"/>
    <mergeCell ref="B45:B46"/>
    <mergeCell ref="C45:F45"/>
    <mergeCell ref="C46:F46"/>
    <mergeCell ref="B49:E49"/>
    <mergeCell ref="J49:Q49"/>
    <mergeCell ref="B50:D50"/>
    <mergeCell ref="B51:Q51"/>
    <mergeCell ref="B52:I52"/>
    <mergeCell ref="B47:G47"/>
    <mergeCell ref="H47:K47"/>
    <mergeCell ref="L47:Q47"/>
    <mergeCell ref="B48:E48"/>
    <mergeCell ref="H48:K48"/>
  </mergeCells>
  <printOptions/>
  <pageMargins left="0.2755905511811024" right="0.1968503937007874" top="0.35433070866141736" bottom="0.1574803149606299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selection activeCell="J11" sqref="J11"/>
    </sheetView>
  </sheetViews>
  <sheetFormatPr defaultColWidth="2.5" defaultRowHeight="19.5" customHeight="1"/>
  <cols>
    <col min="1" max="1" width="1.8984375" style="1" customWidth="1"/>
    <col min="2" max="17" width="2.5" style="1" customWidth="1"/>
    <col min="18" max="18" width="1.8984375" style="1" customWidth="1"/>
    <col min="19" max="19" width="3.59765625" style="1" customWidth="1"/>
    <col min="20" max="35" width="2.5" style="1" customWidth="1"/>
    <col min="36" max="37" width="1.8984375" style="1" customWidth="1"/>
    <col min="38" max="53" width="2.5" style="1" customWidth="1"/>
    <col min="54" max="54" width="1.8984375" style="1" customWidth="1"/>
    <col min="55" max="16384" width="2.5" style="1" customWidth="1"/>
  </cols>
  <sheetData>
    <row r="1" spans="19:39" ht="19.5" customHeight="1">
      <c r="S1" s="43"/>
      <c r="AM1" s="27"/>
    </row>
    <row r="2" spans="1:19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43"/>
    </row>
    <row r="3" spans="1:19" s="4" customFormat="1" ht="10.5" customHeight="1">
      <c r="A3" s="47"/>
      <c r="B3" s="108" t="s">
        <v>46</v>
      </c>
      <c r="C3" s="109"/>
      <c r="D3" s="109"/>
      <c r="E3" s="109"/>
      <c r="F3" s="109"/>
      <c r="G3" s="109"/>
      <c r="H3" s="112" t="s">
        <v>47</v>
      </c>
      <c r="I3" s="112"/>
      <c r="J3" s="112"/>
      <c r="K3" s="112"/>
      <c r="L3" s="112"/>
      <c r="M3" s="112"/>
      <c r="N3" s="112"/>
      <c r="O3" s="112"/>
      <c r="P3" s="112"/>
      <c r="Q3" s="113"/>
      <c r="R3" s="44"/>
      <c r="S3" s="65"/>
    </row>
    <row r="4" spans="1:19" ht="40.5" customHeight="1">
      <c r="A4" s="27"/>
      <c r="B4" s="110"/>
      <c r="C4" s="111"/>
      <c r="D4" s="111"/>
      <c r="E4" s="111"/>
      <c r="F4" s="111"/>
      <c r="G4" s="111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44"/>
      <c r="S4" s="61"/>
    </row>
    <row r="5" spans="1:19" ht="19.5" customHeight="1">
      <c r="A5" s="27"/>
      <c r="B5" s="116" t="s">
        <v>58</v>
      </c>
      <c r="C5" s="117"/>
      <c r="D5" s="117"/>
      <c r="E5" s="117"/>
      <c r="F5" s="117"/>
      <c r="G5" s="117"/>
      <c r="H5" s="28"/>
      <c r="I5" s="28"/>
      <c r="J5" s="28"/>
      <c r="K5" s="28"/>
      <c r="L5" s="84" t="s">
        <v>48</v>
      </c>
      <c r="M5" s="85"/>
      <c r="N5" s="85"/>
      <c r="O5" s="85"/>
      <c r="P5" s="85"/>
      <c r="Q5" s="93"/>
      <c r="R5" s="40"/>
      <c r="S5" s="61"/>
    </row>
    <row r="6" spans="1:19" ht="36.75" customHeight="1">
      <c r="A6" s="27"/>
      <c r="B6" s="25"/>
      <c r="C6" s="21"/>
      <c r="D6" s="21"/>
      <c r="E6" s="21"/>
      <c r="F6" s="21"/>
      <c r="G6" s="21"/>
      <c r="H6" s="28"/>
      <c r="I6" s="28"/>
      <c r="J6" s="28"/>
      <c r="K6" s="28"/>
      <c r="L6" s="118"/>
      <c r="M6" s="119"/>
      <c r="N6" s="119"/>
      <c r="O6" s="119"/>
      <c r="P6" s="119"/>
      <c r="Q6" s="120"/>
      <c r="R6" s="40"/>
      <c r="S6" s="61"/>
    </row>
    <row r="7" spans="1:19" ht="38.25" customHeight="1">
      <c r="A7" s="27"/>
      <c r="B7" s="124" t="s">
        <v>66</v>
      </c>
      <c r="C7" s="125"/>
      <c r="D7" s="125"/>
      <c r="E7" s="125"/>
      <c r="F7" s="125"/>
      <c r="G7" s="125"/>
      <c r="H7" s="125"/>
      <c r="I7" s="125"/>
      <c r="J7" s="125"/>
      <c r="K7" s="126"/>
      <c r="L7" s="121"/>
      <c r="M7" s="122"/>
      <c r="N7" s="122"/>
      <c r="O7" s="122"/>
      <c r="P7" s="122"/>
      <c r="Q7" s="123"/>
      <c r="R7" s="21"/>
      <c r="S7" s="61"/>
    </row>
    <row r="8" spans="1:19" ht="19.5" customHeight="1">
      <c r="A8" s="27"/>
      <c r="B8" s="84" t="s">
        <v>67</v>
      </c>
      <c r="C8" s="85"/>
      <c r="D8" s="85"/>
      <c r="E8" s="85"/>
      <c r="F8" s="85"/>
      <c r="G8" s="85"/>
      <c r="H8" s="85"/>
      <c r="I8" s="85"/>
      <c r="J8" s="85"/>
      <c r="K8" s="93"/>
      <c r="L8" s="84" t="s">
        <v>49</v>
      </c>
      <c r="M8" s="85"/>
      <c r="N8" s="85"/>
      <c r="O8" s="85"/>
      <c r="P8" s="85"/>
      <c r="Q8" s="93"/>
      <c r="R8" s="21"/>
      <c r="S8" s="61"/>
    </row>
    <row r="9" spans="1:19" ht="19.5" customHeight="1">
      <c r="A9" s="27"/>
      <c r="B9" s="94"/>
      <c r="C9" s="95"/>
      <c r="D9" s="95"/>
      <c r="E9" s="95"/>
      <c r="F9" s="95"/>
      <c r="G9" s="95"/>
      <c r="H9" s="95"/>
      <c r="I9" s="95"/>
      <c r="J9" s="95"/>
      <c r="K9" s="96"/>
      <c r="L9" s="94"/>
      <c r="M9" s="95"/>
      <c r="N9" s="95"/>
      <c r="O9" s="95"/>
      <c r="P9" s="95"/>
      <c r="Q9" s="96"/>
      <c r="R9" s="21"/>
      <c r="S9" s="61"/>
    </row>
    <row r="10" spans="1:19" ht="7.5" customHeight="1">
      <c r="A10" s="27"/>
      <c r="B10" s="97" t="s">
        <v>60</v>
      </c>
      <c r="C10" s="98"/>
      <c r="D10" s="98"/>
      <c r="E10" s="98"/>
      <c r="F10" s="99"/>
      <c r="G10" s="5" t="s">
        <v>12</v>
      </c>
      <c r="H10" s="6" t="s">
        <v>13</v>
      </c>
      <c r="I10" s="5" t="s">
        <v>14</v>
      </c>
      <c r="J10" s="7" t="s">
        <v>15</v>
      </c>
      <c r="K10" s="6" t="s">
        <v>12</v>
      </c>
      <c r="L10" s="5" t="s">
        <v>13</v>
      </c>
      <c r="M10" s="7" t="s">
        <v>16</v>
      </c>
      <c r="N10" s="6" t="s">
        <v>15</v>
      </c>
      <c r="O10" s="5" t="s">
        <v>12</v>
      </c>
      <c r="P10" s="7" t="s">
        <v>13</v>
      </c>
      <c r="Q10" s="6" t="s">
        <v>17</v>
      </c>
      <c r="R10" s="46"/>
      <c r="S10" s="43"/>
    </row>
    <row r="11" spans="1:19" ht="31.5" customHeight="1">
      <c r="A11" s="27"/>
      <c r="B11" s="100"/>
      <c r="C11" s="101"/>
      <c r="D11" s="101"/>
      <c r="E11" s="101"/>
      <c r="F11" s="102"/>
      <c r="G11" s="8"/>
      <c r="H11" s="9"/>
      <c r="I11" s="8"/>
      <c r="J11" s="10"/>
      <c r="K11" s="9"/>
      <c r="L11" s="8"/>
      <c r="M11" s="10"/>
      <c r="N11" s="9"/>
      <c r="O11" s="8"/>
      <c r="P11" s="10"/>
      <c r="Q11" s="9"/>
      <c r="R11" s="46"/>
      <c r="S11" s="43"/>
    </row>
    <row r="12" spans="1:19" ht="39" customHeight="1">
      <c r="A12" s="27"/>
      <c r="B12" s="103" t="s">
        <v>50</v>
      </c>
      <c r="C12" s="105" t="s">
        <v>51</v>
      </c>
      <c r="D12" s="106"/>
      <c r="E12" s="106"/>
      <c r="F12" s="107"/>
      <c r="G12" s="11"/>
      <c r="H12" s="12"/>
      <c r="I12" s="11"/>
      <c r="J12" s="13"/>
      <c r="K12" s="12"/>
      <c r="L12" s="11"/>
      <c r="M12" s="13"/>
      <c r="N12" s="12"/>
      <c r="O12" s="11"/>
      <c r="P12" s="13"/>
      <c r="Q12" s="12"/>
      <c r="R12" s="27"/>
      <c r="S12" s="43"/>
    </row>
    <row r="13" spans="1:19" ht="39" customHeight="1">
      <c r="A13" s="27"/>
      <c r="B13" s="104"/>
      <c r="C13" s="105" t="s">
        <v>52</v>
      </c>
      <c r="D13" s="106"/>
      <c r="E13" s="106"/>
      <c r="F13" s="107"/>
      <c r="G13" s="11"/>
      <c r="H13" s="12"/>
      <c r="I13" s="11"/>
      <c r="J13" s="13"/>
      <c r="K13" s="12"/>
      <c r="L13" s="11"/>
      <c r="M13" s="13"/>
      <c r="N13" s="12"/>
      <c r="O13" s="11"/>
      <c r="P13" s="13"/>
      <c r="Q13" s="12"/>
      <c r="R13" s="27"/>
      <c r="S13" s="43"/>
    </row>
    <row r="14" spans="1:19" s="3" customFormat="1" ht="19.5" customHeight="1">
      <c r="A14" s="48"/>
      <c r="B14" s="84" t="s">
        <v>38</v>
      </c>
      <c r="C14" s="85"/>
      <c r="D14" s="85"/>
      <c r="E14" s="85"/>
      <c r="F14" s="85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39"/>
      <c r="S14" s="59"/>
    </row>
    <row r="15" spans="1:19" ht="44.25" customHeight="1">
      <c r="A15" s="27"/>
      <c r="B15" s="88" t="s">
        <v>53</v>
      </c>
      <c r="C15" s="89"/>
      <c r="D15" s="89"/>
      <c r="E15" s="89"/>
      <c r="F15" s="21"/>
      <c r="G15" s="21"/>
      <c r="H15" s="90"/>
      <c r="I15" s="90"/>
      <c r="J15" s="90"/>
      <c r="K15" s="90"/>
      <c r="L15" s="91"/>
      <c r="M15" s="91"/>
      <c r="N15" s="91"/>
      <c r="O15" s="91"/>
      <c r="P15" s="91"/>
      <c r="Q15" s="92"/>
      <c r="R15" s="21"/>
      <c r="S15" s="61"/>
    </row>
    <row r="16" spans="1:19" s="3" customFormat="1" ht="44.25" customHeight="1">
      <c r="A16" s="48"/>
      <c r="B16" s="73" t="s">
        <v>54</v>
      </c>
      <c r="C16" s="74"/>
      <c r="D16" s="74"/>
      <c r="E16" s="74"/>
      <c r="F16" s="38"/>
      <c r="G16" s="38"/>
      <c r="H16" s="38"/>
      <c r="I16" s="38"/>
      <c r="J16" s="75"/>
      <c r="K16" s="75"/>
      <c r="L16" s="75"/>
      <c r="M16" s="75"/>
      <c r="N16" s="75"/>
      <c r="O16" s="75"/>
      <c r="P16" s="75"/>
      <c r="Q16" s="76"/>
      <c r="R16" s="39"/>
      <c r="S16" s="59"/>
    </row>
    <row r="17" spans="1:19" ht="36.75" customHeight="1">
      <c r="A17" s="27"/>
      <c r="B17" s="77" t="s">
        <v>55</v>
      </c>
      <c r="C17" s="78"/>
      <c r="D17" s="79"/>
      <c r="E17" s="34"/>
      <c r="F17" s="35"/>
      <c r="G17" s="36"/>
      <c r="H17" s="36"/>
      <c r="I17" s="31"/>
      <c r="J17" s="37"/>
      <c r="K17" s="36"/>
      <c r="L17" s="30"/>
      <c r="M17" s="33"/>
      <c r="N17" s="29"/>
      <c r="O17" s="30"/>
      <c r="P17" s="32"/>
      <c r="Q17" s="33"/>
      <c r="R17" s="46"/>
      <c r="S17" s="43"/>
    </row>
    <row r="18" spans="1:19" ht="57" customHeight="1">
      <c r="A18" s="48"/>
      <c r="B18" s="80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  <c r="R18" s="21"/>
      <c r="S18" s="43"/>
    </row>
    <row r="19" spans="1:19" ht="15.75" customHeight="1">
      <c r="A19" s="27"/>
      <c r="B19" s="83"/>
      <c r="C19" s="83"/>
      <c r="D19" s="83"/>
      <c r="E19" s="83"/>
      <c r="F19" s="83"/>
      <c r="G19" s="83"/>
      <c r="H19" s="83"/>
      <c r="I19" s="83"/>
      <c r="J19" s="27"/>
      <c r="K19" s="27"/>
      <c r="L19" s="27"/>
      <c r="M19" s="27"/>
      <c r="N19" s="27"/>
      <c r="O19" s="27"/>
      <c r="P19" s="27"/>
      <c r="Q19" s="27"/>
      <c r="R19" s="27"/>
      <c r="S19" s="43"/>
    </row>
    <row r="20" ht="19.5" customHeight="1">
      <c r="S20" s="43"/>
    </row>
    <row r="21" ht="19.5" customHeight="1">
      <c r="S21" s="43"/>
    </row>
  </sheetData>
  <sheetProtection/>
  <mergeCells count="23">
    <mergeCell ref="B15:E15"/>
    <mergeCell ref="C12:F12"/>
    <mergeCell ref="L14:Q14"/>
    <mergeCell ref="H15:K15"/>
    <mergeCell ref="L15:Q15"/>
    <mergeCell ref="H14:K14"/>
    <mergeCell ref="B14:G14"/>
    <mergeCell ref="B3:G4"/>
    <mergeCell ref="H3:Q4"/>
    <mergeCell ref="B5:G5"/>
    <mergeCell ref="L5:Q5"/>
    <mergeCell ref="L6:Q7"/>
    <mergeCell ref="B7:K7"/>
    <mergeCell ref="B8:K9"/>
    <mergeCell ref="B16:E16"/>
    <mergeCell ref="J16:Q16"/>
    <mergeCell ref="B17:D17"/>
    <mergeCell ref="B18:Q18"/>
    <mergeCell ref="B19:I19"/>
    <mergeCell ref="L8:Q9"/>
    <mergeCell ref="B10:F11"/>
    <mergeCell ref="B12:B13"/>
    <mergeCell ref="C13:F13"/>
  </mergeCells>
  <printOptions/>
  <pageMargins left="0.2755905511811024" right="0.196850393700787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永井 沙織</dc:creator>
  <cp:keywords/>
  <dc:description/>
  <cp:lastModifiedBy>Administrator</cp:lastModifiedBy>
  <cp:lastPrinted>2016-12-16T05:02:32Z</cp:lastPrinted>
  <dcterms:created xsi:type="dcterms:W3CDTF">2006-12-08T04:10:32Z</dcterms:created>
  <dcterms:modified xsi:type="dcterms:W3CDTF">2019-05-13T02:36:16Z</dcterms:modified>
  <cp:category/>
  <cp:version/>
  <cp:contentType/>
  <cp:contentStatus/>
</cp:coreProperties>
</file>